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9040" windowHeight="15840"/>
  </bookViews>
  <sheets>
    <sheet name="Class 0 Score Sheet" sheetId="1" r:id="rId1"/>
    <sheet name="Class 1 Score Sheet" sheetId="2" r:id="rId2"/>
    <sheet name="Class 2 Score Sheet" sheetId="3" r:id="rId3"/>
    <sheet name="Class 3 Score Sheet" sheetId="4" r:id="rId4"/>
    <sheet name="Class 4a Score Sheet" sheetId="5" r:id="rId5"/>
    <sheet name="Non BRC classes" sheetId="6" r:id="rId6"/>
    <sheet name="Teams" sheetId="7" r:id="rId7"/>
  </sheets>
  <calcPr calcId="191029"/>
</workbook>
</file>

<file path=xl/calcChain.xml><?xml version="1.0" encoding="utf-8"?>
<calcChain xmlns="http://schemas.openxmlformats.org/spreadsheetml/2006/main">
  <c r="A18" i="6"/>
  <c r="A13"/>
  <c r="A12"/>
  <c r="A6"/>
  <c r="A7"/>
  <c r="A4"/>
  <c r="A17" i="5"/>
  <c r="A18"/>
  <c r="A12"/>
  <c r="A13"/>
  <c r="A14"/>
  <c r="A9"/>
  <c r="A10"/>
  <c r="A5"/>
  <c r="A6"/>
  <c r="A7"/>
  <c r="A4"/>
  <c r="A26" i="4"/>
  <c r="A21"/>
  <c r="A22"/>
  <c r="A23"/>
  <c r="A24"/>
  <c r="A19"/>
  <c r="A15"/>
  <c r="A16"/>
  <c r="A17"/>
  <c r="A14"/>
  <c r="A5"/>
  <c r="A6"/>
  <c r="A7"/>
  <c r="A8"/>
  <c r="A9"/>
  <c r="A10"/>
  <c r="A11"/>
  <c r="A4"/>
  <c r="A18" i="3"/>
  <c r="A19"/>
  <c r="A20"/>
  <c r="A21"/>
  <c r="A22"/>
  <c r="A17"/>
  <c r="A15"/>
  <c r="A11"/>
  <c r="A12"/>
  <c r="A4"/>
  <c r="A5"/>
  <c r="A6"/>
  <c r="A7"/>
  <c r="A8"/>
  <c r="A9"/>
  <c r="A22" i="2"/>
  <c r="A16"/>
  <c r="A17"/>
  <c r="A18"/>
  <c r="A19"/>
  <c r="A20"/>
  <c r="A15"/>
  <c r="A9"/>
  <c r="A10"/>
  <c r="A11"/>
  <c r="A12"/>
  <c r="A13"/>
  <c r="A8"/>
  <c r="A6"/>
  <c r="A5"/>
</calcChain>
</file>

<file path=xl/sharedStrings.xml><?xml version="1.0" encoding="utf-8"?>
<sst xmlns="http://schemas.openxmlformats.org/spreadsheetml/2006/main" count="701" uniqueCount="233">
  <si>
    <t>Class 0</t>
  </si>
  <si>
    <t>Intro Pairs</t>
  </si>
  <si>
    <t/>
  </si>
  <si>
    <t>Judge: Sue Coombe-Tennant</t>
  </si>
  <si>
    <t>Time</t>
  </si>
  <si>
    <t>Bridle No</t>
  </si>
  <si>
    <t>Rider</t>
  </si>
  <si>
    <t>Horse</t>
  </si>
  <si>
    <t>Section</t>
  </si>
  <si>
    <t>Score</t>
  </si>
  <si>
    <t>%</t>
  </si>
  <si>
    <t>Place</t>
  </si>
  <si>
    <t>Marci Gough</t>
  </si>
  <si>
    <t>Pennyfarthing Mr Specs</t>
  </si>
  <si>
    <t>CDRC</t>
  </si>
  <si>
    <t>Donna Still</t>
  </si>
  <si>
    <t>Indie</t>
  </si>
  <si>
    <t>Tish Harwood</t>
  </si>
  <si>
    <t>Merrie Middleton</t>
  </si>
  <si>
    <t>ERC</t>
  </si>
  <si>
    <t>Jacky Kampa</t>
  </si>
  <si>
    <t>Nyton Good Friday</t>
  </si>
  <si>
    <t>Class 1</t>
  </si>
  <si>
    <t>Intro Test A W</t>
  </si>
  <si>
    <t>Judge: Yvonne Huber</t>
  </si>
  <si>
    <t>Col</t>
  </si>
  <si>
    <t>Overall Place</t>
  </si>
  <si>
    <t>Snr Ind Place</t>
  </si>
  <si>
    <t>Snr Team Place</t>
  </si>
  <si>
    <t>Jnr Ind Place</t>
  </si>
  <si>
    <t>Jnr Team Place</t>
  </si>
  <si>
    <t>Rachel Balls</t>
  </si>
  <si>
    <t>Kilderry’s Holly Berry</t>
  </si>
  <si>
    <t>AFRC Ind</t>
  </si>
  <si>
    <t>W/D</t>
  </si>
  <si>
    <t>Simone Mitchell</t>
  </si>
  <si>
    <t>Drishane Buddy Boo</t>
  </si>
  <si>
    <t>WVRC</t>
  </si>
  <si>
    <t>9=</t>
  </si>
  <si>
    <t>7=</t>
  </si>
  <si>
    <t>6=</t>
  </si>
  <si>
    <t>Alicia Young</t>
  </si>
  <si>
    <t>Toffee apple</t>
  </si>
  <si>
    <t>Non-Qualifying</t>
  </si>
  <si>
    <t>Shelby Tingley</t>
  </si>
  <si>
    <t>Solstice</t>
  </si>
  <si>
    <t>CDRC Ind</t>
  </si>
  <si>
    <t>Hannah Schwab</t>
  </si>
  <si>
    <t>Kirlennah dash</t>
  </si>
  <si>
    <t>ERC White</t>
  </si>
  <si>
    <t>12=</t>
  </si>
  <si>
    <t>Faith Paxton</t>
  </si>
  <si>
    <t>Swynol Cymro</t>
  </si>
  <si>
    <t>Jo Browne</t>
  </si>
  <si>
    <t>Macaroni Yellow Pony</t>
  </si>
  <si>
    <t>ERC Red</t>
  </si>
  <si>
    <t>Julie Wright</t>
  </si>
  <si>
    <t>Pat's Girl</t>
  </si>
  <si>
    <t>Lynne Winter</t>
  </si>
  <si>
    <t>Ohermong Lass</t>
  </si>
  <si>
    <t>Bookham Blues</t>
  </si>
  <si>
    <t>4=</t>
  </si>
  <si>
    <t>3=</t>
  </si>
  <si>
    <t>Isabella Scott</t>
  </si>
  <si>
    <t>Dusty</t>
  </si>
  <si>
    <t>CDRC Chancers (J)</t>
  </si>
  <si>
    <t>Sam Watson</t>
  </si>
  <si>
    <t>Jebeth Sunspot</t>
  </si>
  <si>
    <t>WSRC Sparklers</t>
  </si>
  <si>
    <t>Claudia Corner</t>
  </si>
  <si>
    <t>Mrs Grey</t>
  </si>
  <si>
    <t>CDRC Charmers</t>
  </si>
  <si>
    <t>Ret</t>
  </si>
  <si>
    <t>Sally Wright</t>
  </si>
  <si>
    <t>Chequerhill Toy Boy</t>
  </si>
  <si>
    <t>WVRC Ind</t>
  </si>
  <si>
    <t>Victoria Roker</t>
  </si>
  <si>
    <t>Tawstock Blaze</t>
  </si>
  <si>
    <t>WSRC Firecrackers</t>
  </si>
  <si>
    <t>Rebecca Ryman</t>
  </si>
  <si>
    <t>Muffin</t>
  </si>
  <si>
    <t>Bookham Whites</t>
  </si>
  <si>
    <t>Amy Lindley</t>
  </si>
  <si>
    <t>Menlo Sweet Bay</t>
  </si>
  <si>
    <t>Katie Holloway</t>
  </si>
  <si>
    <t>Mill by the stream</t>
  </si>
  <si>
    <t>Chipstead</t>
  </si>
  <si>
    <t>Zoe Lindley</t>
  </si>
  <si>
    <t>Mockbeggar Bronwen 2</t>
  </si>
  <si>
    <t>Ellie Baker</t>
  </si>
  <si>
    <t>Billy Socks</t>
  </si>
  <si>
    <t>Bookham Juniors</t>
  </si>
  <si>
    <t>Lauren Fenn</t>
  </si>
  <si>
    <t>Fajah</t>
  </si>
  <si>
    <t>ERC Blue</t>
  </si>
  <si>
    <t>Class 2</t>
  </si>
  <si>
    <t>Intro Test B W</t>
  </si>
  <si>
    <t>Dorothy Lawson</t>
  </si>
  <si>
    <t>Over The Rainbow</t>
  </si>
  <si>
    <t>15=</t>
  </si>
  <si>
    <t>Tina Spong</t>
  </si>
  <si>
    <t>High Jinx</t>
  </si>
  <si>
    <t>Abigail Mchugh</t>
  </si>
  <si>
    <t>Cwmmawr Jim Beam</t>
  </si>
  <si>
    <t>11=</t>
  </si>
  <si>
    <t>Carol Carini</t>
  </si>
  <si>
    <t>Sir Buzzble Bee</t>
  </si>
  <si>
    <t>Sarah House-Barklie</t>
  </si>
  <si>
    <t>Llane Cuckoo</t>
  </si>
  <si>
    <t>Joanna Smith</t>
  </si>
  <si>
    <t>Ollie</t>
  </si>
  <si>
    <t>CDRC Chasers</t>
  </si>
  <si>
    <t xml:space="preserve">Fajah </t>
  </si>
  <si>
    <t>ERC Ind</t>
  </si>
  <si>
    <t>Darcey Parnham</t>
  </si>
  <si>
    <t>Grangeford Jack junior</t>
  </si>
  <si>
    <t>Karen Merrifield</t>
  </si>
  <si>
    <t>Kiora sunrise</t>
  </si>
  <si>
    <t>Emma Barton</t>
  </si>
  <si>
    <t>Fisherstown Brat</t>
  </si>
  <si>
    <t>Katie Snelling</t>
  </si>
  <si>
    <t>Gasper De L'Heute</t>
  </si>
  <si>
    <t>Helen Klein</t>
  </si>
  <si>
    <t>Dexter by Design</t>
  </si>
  <si>
    <t>Abigail Tyler</t>
  </si>
  <si>
    <t>Harry</t>
  </si>
  <si>
    <t>Gemma Wood</t>
  </si>
  <si>
    <t>Irish Love Affair</t>
  </si>
  <si>
    <t>Ellen Cook</t>
  </si>
  <si>
    <t>Superfly</t>
  </si>
  <si>
    <t>Chipstead Ind</t>
  </si>
  <si>
    <t>Class 3</t>
  </si>
  <si>
    <t>P Test 1 W</t>
  </si>
  <si>
    <t>Judge: Zoe Golding</t>
  </si>
  <si>
    <t>Julie Evans</t>
  </si>
  <si>
    <t>Danny</t>
  </si>
  <si>
    <t>Ind chipstead</t>
  </si>
  <si>
    <t>Helen Francis</t>
  </si>
  <si>
    <t>Keira Baker</t>
  </si>
  <si>
    <t>Jessie J</t>
  </si>
  <si>
    <t>Emma Kampa</t>
  </si>
  <si>
    <t>Elizabeth Hillier-Sinclair</t>
  </si>
  <si>
    <t>Emperor Orinico</t>
  </si>
  <si>
    <t>Nyton Village Playboy</t>
  </si>
  <si>
    <t>Lara Dolling</t>
  </si>
  <si>
    <t>A Late Gamble</t>
  </si>
  <si>
    <t>AFRC Junior Ind</t>
  </si>
  <si>
    <t>Hannah Penney</t>
  </si>
  <si>
    <t>Shanbo Buffy’s Dun</t>
  </si>
  <si>
    <t>Andrea Worgan</t>
  </si>
  <si>
    <t>Taibhreamh</t>
  </si>
  <si>
    <t>Lindsey Dumper</t>
  </si>
  <si>
    <t>Nebo Shanco</t>
  </si>
  <si>
    <t>WSRC Sparkers</t>
  </si>
  <si>
    <t>Emily Owen</t>
  </si>
  <si>
    <t>Trixies the Dodger</t>
  </si>
  <si>
    <t>19=</t>
  </si>
  <si>
    <t>Susie Adams</t>
  </si>
  <si>
    <t>Bertie O’G</t>
  </si>
  <si>
    <t>Ruth Stinson</t>
  </si>
  <si>
    <t>Upper Mace Finn</t>
  </si>
  <si>
    <t>Hannah Green</t>
  </si>
  <si>
    <t>Widlake Jubilee Spirit</t>
  </si>
  <si>
    <t>Bonnie Edwards</t>
  </si>
  <si>
    <t>Hugo Boss</t>
  </si>
  <si>
    <t>Sandra Smith</t>
  </si>
  <si>
    <t>Dottie</t>
  </si>
  <si>
    <t>Class 4a</t>
  </si>
  <si>
    <t>P Test 2 W</t>
  </si>
  <si>
    <t>Judge/s</t>
  </si>
  <si>
    <t>10=</t>
  </si>
  <si>
    <t>Lily Bowen</t>
  </si>
  <si>
    <t>Bjennesby Kevin</t>
  </si>
  <si>
    <t>CDRD Ind</t>
  </si>
  <si>
    <t>Holly Ryman</t>
  </si>
  <si>
    <t>Silver Star Boy</t>
  </si>
  <si>
    <t>Shanbo Buffy's Dun</t>
  </si>
  <si>
    <t>Isabel Bailey Collins</t>
  </si>
  <si>
    <t>Stella</t>
  </si>
  <si>
    <t>Charlotte Williams</t>
  </si>
  <si>
    <t>Jack Daniels</t>
  </si>
  <si>
    <t>Helen Coutts</t>
  </si>
  <si>
    <t>Mr M</t>
  </si>
  <si>
    <t>Alice Yardley</t>
  </si>
  <si>
    <t>Ranger</t>
  </si>
  <si>
    <t>Megan Ryman</t>
  </si>
  <si>
    <t>Class 4b</t>
  </si>
  <si>
    <t>Judge: Karen Dance</t>
  </si>
  <si>
    <t>Rebecca Hunt</t>
  </si>
  <si>
    <t>Gepke</t>
  </si>
  <si>
    <t>Glynis Yeates</t>
  </si>
  <si>
    <t>Marlene</t>
  </si>
  <si>
    <t>Bert</t>
  </si>
  <si>
    <t>Class 5</t>
  </si>
  <si>
    <t>N Test 27 W</t>
  </si>
  <si>
    <t>Lisa Mardell</t>
  </si>
  <si>
    <t>Imperador</t>
  </si>
  <si>
    <t>Sarah Jennings</t>
  </si>
  <si>
    <t>Secret Shot</t>
  </si>
  <si>
    <t>Jenny Dutton</t>
  </si>
  <si>
    <t>Pico</t>
  </si>
  <si>
    <t>Class 6</t>
  </si>
  <si>
    <t>PYO PYO W</t>
  </si>
  <si>
    <t>Test</t>
  </si>
  <si>
    <t>Clare May</t>
  </si>
  <si>
    <t>Maverick XV</t>
  </si>
  <si>
    <t>Ele 42</t>
  </si>
  <si>
    <t>Novice 30</t>
  </si>
  <si>
    <t>SENIORS</t>
  </si>
  <si>
    <t>Team Place</t>
  </si>
  <si>
    <t>Total (Best 3)</t>
  </si>
  <si>
    <t>Intro A</t>
  </si>
  <si>
    <t>Intro B</t>
  </si>
  <si>
    <t>Prelim 1</t>
  </si>
  <si>
    <t>Prelim 2</t>
  </si>
  <si>
    <t>Wey Valley RC</t>
  </si>
  <si>
    <t>Gasper De L'Haute</t>
  </si>
  <si>
    <t>Liane Cuckoo</t>
  </si>
  <si>
    <t>Elstead Red</t>
  </si>
  <si>
    <t>Elstead White</t>
  </si>
  <si>
    <t>Kiriennah Dash</t>
  </si>
  <si>
    <t>Menlow Sweet Bay</t>
  </si>
  <si>
    <t>Pennyfarthings Mr Specs</t>
  </si>
  <si>
    <t>Chipstead RC</t>
  </si>
  <si>
    <t>Mill by the Stream</t>
  </si>
  <si>
    <t>Grangeford Jack Junior</t>
  </si>
  <si>
    <t>Elstead Blue</t>
  </si>
  <si>
    <t>Kate Rudwick</t>
  </si>
  <si>
    <t>Kiora Sunrise</t>
  </si>
  <si>
    <t>Fishertown Brat</t>
  </si>
  <si>
    <t>JUNIORS</t>
  </si>
  <si>
    <t>CDRC Chancers</t>
  </si>
  <si>
    <t xml:space="preserve">Gasper De L'Heute </t>
  </si>
</sst>
</file>

<file path=xl/styles.xml><?xml version="1.0" encoding="utf-8"?>
<styleSheet xmlns="http://schemas.openxmlformats.org/spreadsheetml/2006/main">
  <fonts count="4">
    <font>
      <sz val="8"/>
      <color rgb="FF000000"/>
      <name val="Verdana"/>
      <family val="2"/>
    </font>
    <font>
      <sz val="8"/>
      <color indexed="8"/>
      <name val="Verdana"/>
      <family val="2"/>
    </font>
    <font>
      <b/>
      <sz val="8"/>
      <color indexed="8"/>
      <name val="Verdana"/>
      <family val="2"/>
    </font>
    <font>
      <sz val="10"/>
      <color indexed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2" fillId="0" borderId="1" xfId="0" applyFont="1" applyBorder="1"/>
    <xf numFmtId="2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wrapText="1"/>
    </xf>
    <xf numFmtId="0" fontId="1" fillId="0" borderId="1" xfId="0" applyFont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wrapText="1"/>
    </xf>
    <xf numFmtId="0" fontId="0" fillId="2" borderId="1" xfId="0" applyFill="1" applyBorder="1"/>
    <xf numFmtId="0" fontId="3" fillId="0" borderId="0" xfId="0" applyFont="1" applyAlignment="1">
      <alignment horizontal="center" vertical="center" textRotation="60"/>
    </xf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60"/>
    </xf>
    <xf numFmtId="0" fontId="0" fillId="0" borderId="1" xfId="0" applyBorder="1"/>
    <xf numFmtId="0" fontId="3" fillId="0" borderId="1" xfId="0" applyFont="1" applyBorder="1" applyAlignment="1">
      <alignment horizontal="center" vertical="center" textRotation="60" wrapTex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"/>
  <sheetViews>
    <sheetView tabSelected="1" workbookViewId="0">
      <selection activeCell="I29" sqref="I29"/>
    </sheetView>
  </sheetViews>
  <sheetFormatPr defaultRowHeight="10.5"/>
  <cols>
    <col min="2" max="2" width="11" bestFit="1" customWidth="1"/>
    <col min="3" max="3" width="12" bestFit="1" customWidth="1"/>
    <col min="4" max="4" width="28" bestFit="1" customWidth="1"/>
    <col min="5" max="5" width="10.7109375" customWidth="1"/>
    <col min="6" max="6" width="13.140625" customWidth="1"/>
    <col min="7" max="7" width="10.42578125" customWidth="1"/>
    <col min="8" max="8" width="11.7109375" customWidth="1"/>
  </cols>
  <sheetData>
    <row r="1" spans="1:8" ht="33" customHeight="1">
      <c r="A1" s="1" t="s">
        <v>0</v>
      </c>
      <c r="B1" s="1" t="s">
        <v>1</v>
      </c>
      <c r="C1" s="1" t="s">
        <v>2</v>
      </c>
      <c r="D1" s="1" t="s">
        <v>3</v>
      </c>
      <c r="E1" s="1"/>
    </row>
    <row r="2" spans="1:8" ht="33" customHeight="1">
      <c r="A2" s="2" t="s">
        <v>4</v>
      </c>
      <c r="B2" s="2" t="s">
        <v>5</v>
      </c>
      <c r="C2" s="2" t="s">
        <v>6</v>
      </c>
      <c r="D2" s="2" t="s">
        <v>7</v>
      </c>
      <c r="E2" s="2" t="s">
        <v>8</v>
      </c>
      <c r="F2" s="2" t="s">
        <v>9</v>
      </c>
      <c r="G2" s="2" t="s">
        <v>10</v>
      </c>
      <c r="H2" s="2" t="s">
        <v>11</v>
      </c>
    </row>
    <row r="3" spans="1:8" ht="33" customHeight="1">
      <c r="A3" s="3">
        <v>9</v>
      </c>
      <c r="B3" s="4">
        <v>101</v>
      </c>
      <c r="C3" s="5" t="s">
        <v>12</v>
      </c>
      <c r="D3" s="5" t="s">
        <v>13</v>
      </c>
      <c r="E3" s="5" t="s">
        <v>14</v>
      </c>
      <c r="F3" s="18">
        <v>95</v>
      </c>
      <c r="G3" s="18">
        <v>67.86</v>
      </c>
      <c r="H3" s="18">
        <v>2</v>
      </c>
    </row>
    <row r="4" spans="1:8" ht="33" customHeight="1">
      <c r="A4" s="3">
        <v>9</v>
      </c>
      <c r="B4" s="4">
        <v>101</v>
      </c>
      <c r="C4" s="5" t="s">
        <v>15</v>
      </c>
      <c r="D4" s="5" t="s">
        <v>16</v>
      </c>
      <c r="E4" s="5" t="s">
        <v>14</v>
      </c>
      <c r="F4" s="18"/>
      <c r="G4" s="18"/>
      <c r="H4" s="18"/>
    </row>
    <row r="5" spans="1:8" ht="33" customHeight="1">
      <c r="A5" s="5">
        <v>9.08</v>
      </c>
      <c r="B5" s="4">
        <v>102</v>
      </c>
      <c r="C5" s="5" t="s">
        <v>17</v>
      </c>
      <c r="D5" s="5" t="s">
        <v>18</v>
      </c>
      <c r="E5" s="5" t="s">
        <v>19</v>
      </c>
      <c r="F5" s="18">
        <v>95.5</v>
      </c>
      <c r="G5" s="18">
        <v>68.209999999999994</v>
      </c>
      <c r="H5" s="18">
        <v>1</v>
      </c>
    </row>
    <row r="6" spans="1:8" ht="33" customHeight="1">
      <c r="A6" s="5">
        <v>9.08</v>
      </c>
      <c r="B6" s="4">
        <v>102</v>
      </c>
      <c r="C6" s="5" t="s">
        <v>20</v>
      </c>
      <c r="D6" s="5" t="s">
        <v>21</v>
      </c>
      <c r="E6" s="5" t="s">
        <v>19</v>
      </c>
      <c r="F6" s="18"/>
      <c r="G6" s="18"/>
      <c r="H6" s="18"/>
    </row>
  </sheetData>
  <mergeCells count="6">
    <mergeCell ref="F3:F4"/>
    <mergeCell ref="G3:G4"/>
    <mergeCell ref="H3:H4"/>
    <mergeCell ref="F5:F6"/>
    <mergeCell ref="G5:G6"/>
    <mergeCell ref="H5:H6"/>
  </mergeCells>
  <phoneticPr fontId="0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2"/>
  <sheetViews>
    <sheetView topLeftCell="A3" workbookViewId="0">
      <selection activeCell="H11" sqref="H11"/>
    </sheetView>
  </sheetViews>
  <sheetFormatPr defaultRowHeight="10.5"/>
  <cols>
    <col min="2" max="2" width="14.5703125" bestFit="1" customWidth="1"/>
    <col min="3" max="3" width="14.28515625" bestFit="1" customWidth="1"/>
    <col min="4" max="4" width="20.85546875" bestFit="1" customWidth="1"/>
    <col min="5" max="5" width="17.28515625" bestFit="1" customWidth="1"/>
  </cols>
  <sheetData>
    <row r="1" spans="1:13" ht="28.5" customHeight="1">
      <c r="A1" s="1" t="s">
        <v>22</v>
      </c>
      <c r="B1" s="1" t="s">
        <v>23</v>
      </c>
      <c r="C1" s="1" t="s">
        <v>2</v>
      </c>
      <c r="D1" s="1" t="s">
        <v>24</v>
      </c>
      <c r="E1" s="1"/>
    </row>
    <row r="2" spans="1:13" ht="37.5" customHeight="1">
      <c r="A2" s="2" t="s">
        <v>4</v>
      </c>
      <c r="B2" s="2" t="s">
        <v>5</v>
      </c>
      <c r="C2" s="2" t="s">
        <v>6</v>
      </c>
      <c r="D2" s="2" t="s">
        <v>7</v>
      </c>
      <c r="E2" s="2" t="s">
        <v>8</v>
      </c>
      <c r="F2" s="2" t="s">
        <v>9</v>
      </c>
      <c r="G2" s="2" t="s">
        <v>25</v>
      </c>
      <c r="H2" s="2" t="s">
        <v>10</v>
      </c>
      <c r="I2" s="6" t="s">
        <v>26</v>
      </c>
      <c r="J2" s="6" t="s">
        <v>27</v>
      </c>
      <c r="K2" s="6" t="s">
        <v>28</v>
      </c>
      <c r="L2" s="6" t="s">
        <v>29</v>
      </c>
      <c r="M2" s="6" t="s">
        <v>30</v>
      </c>
    </row>
    <row r="3" spans="1:13" ht="28.5" customHeight="1">
      <c r="A3" s="7">
        <v>8.3699999999999992</v>
      </c>
      <c r="B3" s="8">
        <v>121</v>
      </c>
      <c r="C3" s="5" t="s">
        <v>31</v>
      </c>
      <c r="D3" s="5" t="s">
        <v>32</v>
      </c>
      <c r="E3" s="5" t="s">
        <v>33</v>
      </c>
      <c r="F3" s="9" t="s">
        <v>34</v>
      </c>
      <c r="G3" s="9" t="s">
        <v>34</v>
      </c>
      <c r="H3" s="9" t="s">
        <v>34</v>
      </c>
      <c r="I3" s="9" t="s">
        <v>34</v>
      </c>
      <c r="J3" s="9" t="s">
        <v>34</v>
      </c>
      <c r="K3" s="10"/>
      <c r="L3" s="10"/>
      <c r="M3" s="10"/>
    </row>
    <row r="4" spans="1:13" ht="28.5" customHeight="1">
      <c r="A4" s="5">
        <v>8.4499999999999993</v>
      </c>
      <c r="B4" s="8">
        <v>149</v>
      </c>
      <c r="C4" s="5" t="s">
        <v>35</v>
      </c>
      <c r="D4" s="5" t="s">
        <v>36</v>
      </c>
      <c r="E4" s="5" t="s">
        <v>37</v>
      </c>
      <c r="F4" s="4">
        <v>152.5</v>
      </c>
      <c r="G4" s="4">
        <v>66</v>
      </c>
      <c r="H4" s="4">
        <v>66.3</v>
      </c>
      <c r="I4" s="9" t="s">
        <v>38</v>
      </c>
      <c r="J4" s="9" t="s">
        <v>39</v>
      </c>
      <c r="K4" s="9" t="s">
        <v>40</v>
      </c>
      <c r="L4" s="10"/>
      <c r="M4" s="10"/>
    </row>
    <row r="5" spans="1:13" ht="28.5" customHeight="1">
      <c r="A5" s="5">
        <f>A4+0.07</f>
        <v>8.52</v>
      </c>
      <c r="B5" s="8">
        <v>150</v>
      </c>
      <c r="C5" s="5" t="s">
        <v>41</v>
      </c>
      <c r="D5" s="5" t="s">
        <v>42</v>
      </c>
      <c r="E5" s="5" t="s">
        <v>43</v>
      </c>
      <c r="F5" s="4">
        <v>137.5</v>
      </c>
      <c r="G5" s="4">
        <v>60</v>
      </c>
      <c r="H5" s="4">
        <v>59.78</v>
      </c>
      <c r="I5" s="4">
        <v>18</v>
      </c>
      <c r="J5" s="10"/>
      <c r="K5" s="10"/>
      <c r="L5" s="10"/>
      <c r="M5" s="10"/>
    </row>
    <row r="6" spans="1:13" ht="28.5" customHeight="1">
      <c r="A6" s="5">
        <f t="shared" ref="A6:A13" si="0">A5+0.07</f>
        <v>8.59</v>
      </c>
      <c r="B6" s="8">
        <v>114</v>
      </c>
      <c r="C6" s="5" t="s">
        <v>44</v>
      </c>
      <c r="D6" s="5" t="s">
        <v>45</v>
      </c>
      <c r="E6" s="5" t="s">
        <v>46</v>
      </c>
      <c r="F6" s="4">
        <v>151</v>
      </c>
      <c r="G6" s="4">
        <v>66</v>
      </c>
      <c r="H6" s="4">
        <v>65.650000000000006</v>
      </c>
      <c r="I6" s="4">
        <v>14</v>
      </c>
      <c r="J6" s="4">
        <v>10</v>
      </c>
      <c r="K6" s="10"/>
      <c r="L6" s="10"/>
      <c r="M6" s="10"/>
    </row>
    <row r="7" spans="1:13" ht="28.5" customHeight="1">
      <c r="A7" s="5">
        <v>9.06</v>
      </c>
      <c r="B7" s="8">
        <v>151</v>
      </c>
      <c r="C7" s="5" t="s">
        <v>47</v>
      </c>
      <c r="D7" s="5" t="s">
        <v>48</v>
      </c>
      <c r="E7" s="5" t="s">
        <v>49</v>
      </c>
      <c r="F7" s="4">
        <v>151.5</v>
      </c>
      <c r="G7" s="4">
        <v>66</v>
      </c>
      <c r="H7" s="4">
        <v>65.87</v>
      </c>
      <c r="I7" s="9" t="s">
        <v>50</v>
      </c>
      <c r="J7" s="4">
        <v>9</v>
      </c>
      <c r="K7" s="4">
        <v>8</v>
      </c>
      <c r="L7" s="10"/>
      <c r="M7" s="10"/>
    </row>
    <row r="8" spans="1:13" ht="28.5" customHeight="1">
      <c r="A8" s="5">
        <f t="shared" si="0"/>
        <v>9.1300000000000008</v>
      </c>
      <c r="B8" s="8">
        <v>118</v>
      </c>
      <c r="C8" s="5" t="s">
        <v>51</v>
      </c>
      <c r="D8" s="5" t="s">
        <v>52</v>
      </c>
      <c r="E8" s="5" t="s">
        <v>43</v>
      </c>
      <c r="F8" s="4">
        <v>153</v>
      </c>
      <c r="G8" s="4">
        <v>67</v>
      </c>
      <c r="H8" s="4">
        <v>66.52</v>
      </c>
      <c r="I8" s="4">
        <v>8</v>
      </c>
      <c r="J8" s="10"/>
      <c r="K8" s="10"/>
      <c r="L8" s="10"/>
      <c r="M8" s="10"/>
    </row>
    <row r="9" spans="1:13" ht="28.5" customHeight="1">
      <c r="A9" s="3">
        <f t="shared" si="0"/>
        <v>9.2000000000000011</v>
      </c>
      <c r="B9" s="8">
        <v>152</v>
      </c>
      <c r="C9" s="5" t="s">
        <v>53</v>
      </c>
      <c r="D9" s="5" t="s">
        <v>54</v>
      </c>
      <c r="E9" s="5" t="s">
        <v>55</v>
      </c>
      <c r="F9" s="4">
        <v>150.5</v>
      </c>
      <c r="G9" s="4">
        <v>66</v>
      </c>
      <c r="H9" s="4">
        <v>65.430000000000007</v>
      </c>
      <c r="I9" s="4">
        <v>15</v>
      </c>
      <c r="J9" s="4">
        <v>11</v>
      </c>
      <c r="K9" s="4">
        <v>9</v>
      </c>
      <c r="L9" s="10"/>
      <c r="M9" s="10"/>
    </row>
    <row r="10" spans="1:13" ht="28.5" customHeight="1">
      <c r="A10" s="5">
        <f t="shared" si="0"/>
        <v>9.2700000000000014</v>
      </c>
      <c r="B10" s="8">
        <v>153</v>
      </c>
      <c r="C10" s="5" t="s">
        <v>56</v>
      </c>
      <c r="D10" s="5" t="s">
        <v>57</v>
      </c>
      <c r="E10" s="7" t="s">
        <v>43</v>
      </c>
      <c r="F10" s="4">
        <v>152</v>
      </c>
      <c r="G10" s="4">
        <v>67</v>
      </c>
      <c r="H10" s="4">
        <v>66.09</v>
      </c>
      <c r="I10" s="4">
        <v>11</v>
      </c>
      <c r="J10" s="10"/>
      <c r="K10" s="10"/>
      <c r="L10" s="10"/>
      <c r="M10" s="10"/>
    </row>
    <row r="11" spans="1:13" ht="28.5" customHeight="1">
      <c r="A11" s="5">
        <f t="shared" si="0"/>
        <v>9.3400000000000016</v>
      </c>
      <c r="B11" s="8">
        <v>154</v>
      </c>
      <c r="C11" s="5" t="s">
        <v>58</v>
      </c>
      <c r="D11" s="5" t="s">
        <v>59</v>
      </c>
      <c r="E11" s="5" t="s">
        <v>60</v>
      </c>
      <c r="F11" s="4">
        <v>154</v>
      </c>
      <c r="G11" s="4">
        <v>68</v>
      </c>
      <c r="H11" s="4">
        <v>66.959999999999994</v>
      </c>
      <c r="I11" s="9" t="s">
        <v>61</v>
      </c>
      <c r="J11" s="9" t="s">
        <v>61</v>
      </c>
      <c r="K11" s="9" t="s">
        <v>62</v>
      </c>
      <c r="L11" s="10"/>
      <c r="M11" s="10"/>
    </row>
    <row r="12" spans="1:13" ht="28.5" customHeight="1">
      <c r="A12" s="5">
        <f t="shared" si="0"/>
        <v>9.4100000000000019</v>
      </c>
      <c r="B12" s="8">
        <v>155</v>
      </c>
      <c r="C12" s="5" t="s">
        <v>63</v>
      </c>
      <c r="D12" s="5" t="s">
        <v>64</v>
      </c>
      <c r="E12" s="5" t="s">
        <v>65</v>
      </c>
      <c r="F12" s="4">
        <v>151.5</v>
      </c>
      <c r="G12" s="4">
        <v>66</v>
      </c>
      <c r="H12" s="4">
        <v>65.87</v>
      </c>
      <c r="I12" s="9" t="s">
        <v>50</v>
      </c>
      <c r="J12" s="10"/>
      <c r="K12" s="10"/>
      <c r="L12" s="4">
        <v>1</v>
      </c>
      <c r="M12" s="4">
        <v>1</v>
      </c>
    </row>
    <row r="13" spans="1:13" ht="28.5" customHeight="1">
      <c r="A13" s="5">
        <f t="shared" si="0"/>
        <v>9.4800000000000022</v>
      </c>
      <c r="B13" s="8">
        <v>156</v>
      </c>
      <c r="C13" s="7" t="s">
        <v>66</v>
      </c>
      <c r="D13" s="7" t="s">
        <v>67</v>
      </c>
      <c r="E13" s="5" t="s">
        <v>68</v>
      </c>
      <c r="F13" s="4">
        <v>152.5</v>
      </c>
      <c r="G13" s="4">
        <v>66</v>
      </c>
      <c r="H13" s="4">
        <v>66.3</v>
      </c>
      <c r="I13" s="9" t="s">
        <v>38</v>
      </c>
      <c r="J13" s="9" t="s">
        <v>39</v>
      </c>
      <c r="K13" s="9" t="s">
        <v>40</v>
      </c>
      <c r="L13" s="10"/>
      <c r="M13" s="10"/>
    </row>
    <row r="14" spans="1:13" ht="28.5" customHeight="1">
      <c r="A14" s="5">
        <v>10.15</v>
      </c>
      <c r="B14" s="8">
        <v>157</v>
      </c>
      <c r="C14" s="5" t="s">
        <v>69</v>
      </c>
      <c r="D14" s="5" t="s">
        <v>70</v>
      </c>
      <c r="E14" s="5" t="s">
        <v>71</v>
      </c>
      <c r="F14" s="9" t="s">
        <v>72</v>
      </c>
      <c r="G14" s="9" t="s">
        <v>72</v>
      </c>
      <c r="H14" s="9" t="s">
        <v>72</v>
      </c>
      <c r="I14" s="9" t="s">
        <v>72</v>
      </c>
      <c r="J14" s="9" t="s">
        <v>72</v>
      </c>
      <c r="K14" s="9" t="s">
        <v>72</v>
      </c>
      <c r="L14" s="10"/>
      <c r="M14" s="10"/>
    </row>
    <row r="15" spans="1:13" ht="28.5" customHeight="1">
      <c r="A15" s="5">
        <f>A14+0.07</f>
        <v>10.220000000000001</v>
      </c>
      <c r="B15" s="8">
        <v>112</v>
      </c>
      <c r="C15" s="5" t="s">
        <v>73</v>
      </c>
      <c r="D15" s="5" t="s">
        <v>74</v>
      </c>
      <c r="E15" s="5" t="s">
        <v>75</v>
      </c>
      <c r="F15" s="4">
        <v>159.5</v>
      </c>
      <c r="G15" s="4">
        <v>69</v>
      </c>
      <c r="H15" s="4">
        <v>69.349999999999994</v>
      </c>
      <c r="I15" s="4">
        <v>1</v>
      </c>
      <c r="J15" s="4">
        <v>1</v>
      </c>
      <c r="K15" s="10"/>
      <c r="L15" s="10"/>
      <c r="M15" s="10"/>
    </row>
    <row r="16" spans="1:13" ht="28.5" customHeight="1">
      <c r="A16" s="5">
        <f t="shared" ref="A16:A22" si="1">A15+0.07</f>
        <v>10.290000000000001</v>
      </c>
      <c r="B16" s="8">
        <v>158</v>
      </c>
      <c r="C16" s="5" t="s">
        <v>76</v>
      </c>
      <c r="D16" s="5" t="s">
        <v>77</v>
      </c>
      <c r="E16" s="5" t="s">
        <v>78</v>
      </c>
      <c r="F16" s="4">
        <v>154</v>
      </c>
      <c r="G16" s="4">
        <v>68</v>
      </c>
      <c r="H16" s="4">
        <v>66.959999999999994</v>
      </c>
      <c r="I16" s="9" t="s">
        <v>61</v>
      </c>
      <c r="J16" s="9" t="s">
        <v>61</v>
      </c>
      <c r="K16" s="9" t="s">
        <v>62</v>
      </c>
      <c r="L16" s="10"/>
      <c r="M16" s="10"/>
    </row>
    <row r="17" spans="1:13" ht="28.5" customHeight="1">
      <c r="A17" s="5">
        <f t="shared" si="1"/>
        <v>10.360000000000001</v>
      </c>
      <c r="B17" s="8">
        <v>159</v>
      </c>
      <c r="C17" s="5" t="s">
        <v>79</v>
      </c>
      <c r="D17" s="5" t="s">
        <v>80</v>
      </c>
      <c r="E17" s="5" t="s">
        <v>81</v>
      </c>
      <c r="F17" s="4">
        <v>154</v>
      </c>
      <c r="G17" s="4">
        <v>67</v>
      </c>
      <c r="H17" s="4">
        <v>66.959999999999994</v>
      </c>
      <c r="I17" s="4">
        <v>6</v>
      </c>
      <c r="J17" s="4">
        <v>6</v>
      </c>
      <c r="K17" s="4">
        <v>5</v>
      </c>
      <c r="L17" s="10"/>
      <c r="M17" s="10"/>
    </row>
    <row r="18" spans="1:13" ht="28.5" customHeight="1">
      <c r="A18" s="3">
        <f t="shared" si="1"/>
        <v>10.430000000000001</v>
      </c>
      <c r="B18" s="8">
        <v>131</v>
      </c>
      <c r="C18" s="5" t="s">
        <v>82</v>
      </c>
      <c r="D18" s="5" t="s">
        <v>83</v>
      </c>
      <c r="E18" s="5" t="s">
        <v>43</v>
      </c>
      <c r="F18" s="4">
        <v>150.5</v>
      </c>
      <c r="G18" s="4">
        <v>65</v>
      </c>
      <c r="H18" s="4">
        <v>65.430000000000007</v>
      </c>
      <c r="I18" s="4">
        <v>16</v>
      </c>
      <c r="J18" s="10"/>
      <c r="K18" s="10"/>
      <c r="L18" s="10"/>
      <c r="M18" s="10"/>
    </row>
    <row r="19" spans="1:13" ht="28.5" customHeight="1">
      <c r="A19" s="3">
        <f t="shared" si="1"/>
        <v>10.500000000000002</v>
      </c>
      <c r="B19" s="8">
        <v>130</v>
      </c>
      <c r="C19" s="5" t="s">
        <v>84</v>
      </c>
      <c r="D19" s="5" t="s">
        <v>85</v>
      </c>
      <c r="E19" s="5" t="s">
        <v>86</v>
      </c>
      <c r="F19" s="4">
        <v>157.5</v>
      </c>
      <c r="G19" s="4">
        <v>68</v>
      </c>
      <c r="H19" s="4">
        <v>68.48</v>
      </c>
      <c r="I19" s="4">
        <v>2</v>
      </c>
      <c r="J19" s="4">
        <v>2</v>
      </c>
      <c r="K19" s="4">
        <v>1</v>
      </c>
      <c r="L19" s="10"/>
      <c r="M19" s="10"/>
    </row>
    <row r="20" spans="1:13" ht="28.5" customHeight="1">
      <c r="A20" s="5">
        <f t="shared" si="1"/>
        <v>10.570000000000002</v>
      </c>
      <c r="B20" s="8">
        <v>132</v>
      </c>
      <c r="C20" s="5" t="s">
        <v>87</v>
      </c>
      <c r="D20" s="5" t="s">
        <v>88</v>
      </c>
      <c r="E20" s="5" t="s">
        <v>43</v>
      </c>
      <c r="F20" s="4">
        <v>153.5</v>
      </c>
      <c r="G20" s="4">
        <v>67</v>
      </c>
      <c r="H20" s="4">
        <v>66.739999999999995</v>
      </c>
      <c r="I20" s="4">
        <v>7</v>
      </c>
      <c r="J20" s="10"/>
      <c r="K20" s="10"/>
      <c r="L20" s="10"/>
      <c r="M20" s="10"/>
    </row>
    <row r="21" spans="1:13" ht="28.5" customHeight="1">
      <c r="A21" s="5">
        <v>11.04</v>
      </c>
      <c r="B21" s="8">
        <v>160</v>
      </c>
      <c r="C21" s="5" t="s">
        <v>89</v>
      </c>
      <c r="D21" s="5" t="s">
        <v>90</v>
      </c>
      <c r="E21" s="5" t="s">
        <v>91</v>
      </c>
      <c r="F21" s="4">
        <v>149</v>
      </c>
      <c r="G21" s="4">
        <v>65</v>
      </c>
      <c r="H21" s="4">
        <v>64.78</v>
      </c>
      <c r="I21" s="4">
        <v>17</v>
      </c>
      <c r="J21" s="10"/>
      <c r="K21" s="10"/>
      <c r="L21" s="4">
        <v>2</v>
      </c>
      <c r="M21" s="4">
        <v>2</v>
      </c>
    </row>
    <row r="22" spans="1:13" ht="28.5" customHeight="1">
      <c r="A22" s="5">
        <f t="shared" si="1"/>
        <v>11.11</v>
      </c>
      <c r="B22" s="8">
        <v>120</v>
      </c>
      <c r="C22" s="5" t="s">
        <v>92</v>
      </c>
      <c r="D22" s="5" t="s">
        <v>93</v>
      </c>
      <c r="E22" s="5" t="s">
        <v>94</v>
      </c>
      <c r="F22" s="4">
        <v>154.5</v>
      </c>
      <c r="G22" s="4">
        <v>67</v>
      </c>
      <c r="H22" s="4">
        <v>67.17</v>
      </c>
      <c r="I22" s="4">
        <v>3</v>
      </c>
      <c r="J22" s="4">
        <v>3</v>
      </c>
      <c r="K22" s="4">
        <v>2</v>
      </c>
      <c r="L22" s="10"/>
      <c r="M22" s="10"/>
    </row>
  </sheetData>
  <phoneticPr fontId="0" type="noConversion"/>
  <pageMargins left="0.7" right="0.7" top="0.75" bottom="0.75" header="0.3" footer="0.3"/>
  <pageSetup paperSize="9"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2"/>
  <sheetViews>
    <sheetView topLeftCell="A3" workbookViewId="0">
      <selection activeCell="H11" sqref="H11"/>
    </sheetView>
  </sheetViews>
  <sheetFormatPr defaultRowHeight="10.5"/>
  <cols>
    <col min="2" max="2" width="14.42578125" bestFit="1" customWidth="1"/>
    <col min="3" max="3" width="20.42578125" bestFit="1" customWidth="1"/>
    <col min="4" max="4" width="28" bestFit="1" customWidth="1"/>
    <col min="5" max="5" width="17.28515625" bestFit="1" customWidth="1"/>
  </cols>
  <sheetData>
    <row r="1" spans="1:14" ht="27" customHeight="1">
      <c r="A1" s="1" t="s">
        <v>95</v>
      </c>
      <c r="B1" s="1" t="s">
        <v>96</v>
      </c>
      <c r="C1" s="1" t="s">
        <v>2</v>
      </c>
      <c r="D1" s="1" t="s">
        <v>3</v>
      </c>
      <c r="E1" s="1"/>
    </row>
    <row r="2" spans="1:14" ht="31.5" customHeight="1">
      <c r="A2" s="2" t="s">
        <v>4</v>
      </c>
      <c r="B2" s="2" t="s">
        <v>5</v>
      </c>
      <c r="C2" s="2" t="s">
        <v>6</v>
      </c>
      <c r="D2" s="2" t="s">
        <v>7</v>
      </c>
      <c r="E2" s="2" t="s">
        <v>8</v>
      </c>
      <c r="F2" s="2" t="s">
        <v>9</v>
      </c>
      <c r="G2" s="2" t="s">
        <v>25</v>
      </c>
      <c r="H2" s="2" t="s">
        <v>10</v>
      </c>
      <c r="I2" s="6" t="s">
        <v>26</v>
      </c>
      <c r="J2" s="6" t="s">
        <v>27</v>
      </c>
      <c r="K2" s="6" t="s">
        <v>28</v>
      </c>
      <c r="L2" s="6" t="s">
        <v>29</v>
      </c>
      <c r="M2" s="6" t="s">
        <v>30</v>
      </c>
      <c r="N2" s="11"/>
    </row>
    <row r="3" spans="1:14" ht="27" customHeight="1">
      <c r="A3" s="3">
        <v>9.1999999999999993</v>
      </c>
      <c r="B3" s="8">
        <v>110</v>
      </c>
      <c r="C3" s="5" t="s">
        <v>97</v>
      </c>
      <c r="D3" s="5" t="s">
        <v>98</v>
      </c>
      <c r="E3" s="5" t="s">
        <v>43</v>
      </c>
      <c r="F3" s="4">
        <v>147.5</v>
      </c>
      <c r="G3" s="4">
        <v>64</v>
      </c>
      <c r="H3" s="4">
        <v>64.13</v>
      </c>
      <c r="I3" s="9" t="s">
        <v>99</v>
      </c>
      <c r="J3" s="10"/>
      <c r="K3" s="10"/>
      <c r="L3" s="10"/>
      <c r="M3" s="10"/>
    </row>
    <row r="4" spans="1:14" ht="27" customHeight="1">
      <c r="A4" s="3">
        <f>A3+0.06</f>
        <v>9.26</v>
      </c>
      <c r="B4" s="8">
        <v>111</v>
      </c>
      <c r="C4" s="7" t="s">
        <v>100</v>
      </c>
      <c r="D4" s="5" t="s">
        <v>101</v>
      </c>
      <c r="E4" s="5" t="s">
        <v>68</v>
      </c>
      <c r="F4" s="4">
        <v>149</v>
      </c>
      <c r="G4" s="4">
        <v>64</v>
      </c>
      <c r="H4" s="4">
        <v>64.78</v>
      </c>
      <c r="I4" s="4">
        <v>10</v>
      </c>
      <c r="J4" s="4">
        <v>9</v>
      </c>
      <c r="K4" s="4">
        <v>6</v>
      </c>
      <c r="L4" s="10"/>
      <c r="M4" s="10"/>
    </row>
    <row r="5" spans="1:14" ht="27" customHeight="1">
      <c r="A5" s="3">
        <f>A4+0.07</f>
        <v>9.33</v>
      </c>
      <c r="B5" s="8">
        <v>112</v>
      </c>
      <c r="C5" s="5" t="s">
        <v>73</v>
      </c>
      <c r="D5" s="5" t="s">
        <v>74</v>
      </c>
      <c r="E5" s="5" t="s">
        <v>37</v>
      </c>
      <c r="F5" s="4">
        <v>153</v>
      </c>
      <c r="G5" s="4">
        <v>66</v>
      </c>
      <c r="H5" s="4">
        <v>66.52</v>
      </c>
      <c r="I5" s="4">
        <v>7</v>
      </c>
      <c r="J5" s="4">
        <v>6</v>
      </c>
      <c r="K5" s="4">
        <v>4</v>
      </c>
      <c r="L5" s="10"/>
      <c r="M5" s="10"/>
    </row>
    <row r="6" spans="1:14" ht="27" customHeight="1">
      <c r="A6" s="3">
        <f>A5+0.06</f>
        <v>9.39</v>
      </c>
      <c r="B6" s="8">
        <v>113</v>
      </c>
      <c r="C6" s="5" t="s">
        <v>102</v>
      </c>
      <c r="D6" s="5" t="s">
        <v>103</v>
      </c>
      <c r="E6" s="5" t="s">
        <v>91</v>
      </c>
      <c r="F6" s="4">
        <v>148</v>
      </c>
      <c r="G6" s="4">
        <v>64</v>
      </c>
      <c r="H6" s="4">
        <v>64.349999999999994</v>
      </c>
      <c r="I6" s="9" t="s">
        <v>104</v>
      </c>
      <c r="J6" s="10"/>
      <c r="K6" s="10"/>
      <c r="L6" s="4">
        <v>1</v>
      </c>
      <c r="M6" s="4">
        <v>1</v>
      </c>
    </row>
    <row r="7" spans="1:14" ht="27" customHeight="1">
      <c r="A7" s="3">
        <f>A6+0.07</f>
        <v>9.4600000000000009</v>
      </c>
      <c r="B7" s="8">
        <v>114</v>
      </c>
      <c r="C7" s="5" t="s">
        <v>44</v>
      </c>
      <c r="D7" s="5" t="s">
        <v>45</v>
      </c>
      <c r="E7" s="5" t="s">
        <v>71</v>
      </c>
      <c r="F7" s="4">
        <v>147.5</v>
      </c>
      <c r="G7" s="4">
        <v>65</v>
      </c>
      <c r="H7" s="4">
        <v>64.13</v>
      </c>
      <c r="I7" s="4">
        <v>14</v>
      </c>
      <c r="J7" s="4">
        <v>11</v>
      </c>
      <c r="K7" s="4">
        <v>8</v>
      </c>
      <c r="L7" s="10"/>
      <c r="M7" s="10"/>
    </row>
    <row r="8" spans="1:14" ht="27" customHeight="1">
      <c r="A8" s="3">
        <f>A7+0.06</f>
        <v>9.5200000000000014</v>
      </c>
      <c r="B8" s="8">
        <v>115</v>
      </c>
      <c r="C8" s="5" t="s">
        <v>105</v>
      </c>
      <c r="D8" s="5" t="s">
        <v>106</v>
      </c>
      <c r="E8" s="5" t="s">
        <v>81</v>
      </c>
      <c r="F8" s="4">
        <v>143</v>
      </c>
      <c r="G8" s="4">
        <v>64</v>
      </c>
      <c r="H8" s="4">
        <v>62.17</v>
      </c>
      <c r="I8" s="4">
        <v>18</v>
      </c>
      <c r="J8" s="4">
        <v>13</v>
      </c>
      <c r="K8" s="4">
        <v>10</v>
      </c>
      <c r="L8" s="10"/>
      <c r="M8" s="10"/>
    </row>
    <row r="9" spans="1:14" ht="27" customHeight="1">
      <c r="A9" s="3">
        <f>A8+0.07</f>
        <v>9.5900000000000016</v>
      </c>
      <c r="B9" s="8">
        <v>116</v>
      </c>
      <c r="C9" s="5" t="s">
        <v>107</v>
      </c>
      <c r="D9" s="5" t="s">
        <v>108</v>
      </c>
      <c r="E9" s="5" t="s">
        <v>78</v>
      </c>
      <c r="F9" s="4">
        <v>147.5</v>
      </c>
      <c r="G9" s="4">
        <v>64</v>
      </c>
      <c r="H9" s="4">
        <v>64.13</v>
      </c>
      <c r="I9" s="9" t="s">
        <v>99</v>
      </c>
      <c r="J9" s="4">
        <v>12</v>
      </c>
      <c r="K9" s="4">
        <v>9</v>
      </c>
      <c r="L9" s="10"/>
      <c r="M9" s="10"/>
    </row>
    <row r="10" spans="1:14" ht="27" customHeight="1">
      <c r="A10" s="3">
        <v>10.050000000000001</v>
      </c>
      <c r="B10" s="8">
        <v>117</v>
      </c>
      <c r="C10" s="5" t="s">
        <v>17</v>
      </c>
      <c r="D10" s="5" t="s">
        <v>18</v>
      </c>
      <c r="E10" s="5" t="s">
        <v>55</v>
      </c>
      <c r="F10" s="4">
        <v>156</v>
      </c>
      <c r="G10" s="4">
        <v>68</v>
      </c>
      <c r="H10" s="4">
        <v>67.83</v>
      </c>
      <c r="I10" s="9" t="s">
        <v>61</v>
      </c>
      <c r="J10" s="4">
        <v>4</v>
      </c>
      <c r="K10" s="4">
        <v>3</v>
      </c>
      <c r="L10" s="10"/>
      <c r="M10" s="10"/>
    </row>
    <row r="11" spans="1:14" ht="27" customHeight="1">
      <c r="A11" s="3">
        <f>A10+0.07</f>
        <v>10.120000000000001</v>
      </c>
      <c r="B11" s="8">
        <v>118</v>
      </c>
      <c r="C11" s="5" t="s">
        <v>51</v>
      </c>
      <c r="D11" s="5" t="s">
        <v>52</v>
      </c>
      <c r="E11" s="5" t="s">
        <v>49</v>
      </c>
      <c r="F11" s="4">
        <v>141</v>
      </c>
      <c r="G11" s="4">
        <v>63</v>
      </c>
      <c r="H11" s="4">
        <v>61.3</v>
      </c>
      <c r="I11" s="4">
        <v>19</v>
      </c>
      <c r="J11" s="4">
        <v>14</v>
      </c>
      <c r="K11" s="4">
        <v>11</v>
      </c>
      <c r="L11" s="10"/>
      <c r="M11" s="10"/>
    </row>
    <row r="12" spans="1:14" ht="27" customHeight="1">
      <c r="A12" s="3">
        <f>A11+0.06</f>
        <v>10.180000000000001</v>
      </c>
      <c r="B12" s="12">
        <v>136</v>
      </c>
      <c r="C12" t="s">
        <v>109</v>
      </c>
      <c r="D12" t="s">
        <v>110</v>
      </c>
      <c r="E12" s="5" t="s">
        <v>111</v>
      </c>
      <c r="F12" s="4">
        <v>158.5</v>
      </c>
      <c r="G12" s="4">
        <v>69</v>
      </c>
      <c r="H12" s="4">
        <v>68.91</v>
      </c>
      <c r="I12" s="4">
        <v>2</v>
      </c>
      <c r="J12" s="4">
        <v>2</v>
      </c>
      <c r="K12" s="4">
        <v>2</v>
      </c>
      <c r="L12" s="10"/>
      <c r="M12" s="10"/>
    </row>
    <row r="13" spans="1:14" ht="27" customHeight="1">
      <c r="A13" s="3">
        <v>10.4</v>
      </c>
      <c r="B13" s="8">
        <v>120</v>
      </c>
      <c r="C13" s="5" t="s">
        <v>92</v>
      </c>
      <c r="D13" s="5" t="s">
        <v>112</v>
      </c>
      <c r="E13" s="5" t="s">
        <v>113</v>
      </c>
      <c r="F13" s="4">
        <v>157</v>
      </c>
      <c r="G13" s="4">
        <v>67</v>
      </c>
      <c r="H13" s="4">
        <v>68.260000000000005</v>
      </c>
      <c r="I13" s="4">
        <v>3</v>
      </c>
      <c r="J13" s="4">
        <v>3</v>
      </c>
      <c r="K13" s="10"/>
      <c r="L13" s="10"/>
      <c r="M13" s="10"/>
    </row>
    <row r="14" spans="1:14" ht="27" customHeight="1">
      <c r="A14" s="3">
        <v>10.53</v>
      </c>
      <c r="B14" s="8">
        <v>122</v>
      </c>
      <c r="C14" s="5" t="s">
        <v>114</v>
      </c>
      <c r="D14" s="5" t="s">
        <v>115</v>
      </c>
      <c r="E14" s="5" t="s">
        <v>86</v>
      </c>
      <c r="F14" s="4">
        <v>162.5</v>
      </c>
      <c r="G14" s="4">
        <v>70</v>
      </c>
      <c r="H14" s="4">
        <v>70.650000000000006</v>
      </c>
      <c r="I14" s="4">
        <v>1</v>
      </c>
      <c r="J14" s="4">
        <v>1</v>
      </c>
      <c r="K14" s="4">
        <v>1</v>
      </c>
      <c r="L14" s="10"/>
      <c r="M14" s="10"/>
    </row>
    <row r="15" spans="1:14" ht="27" customHeight="1">
      <c r="A15" s="3">
        <f t="shared" ref="A15:A21" si="0">A14+0.06</f>
        <v>10.59</v>
      </c>
      <c r="B15" s="8">
        <v>123</v>
      </c>
      <c r="C15" s="5" t="s">
        <v>116</v>
      </c>
      <c r="D15" s="5" t="s">
        <v>117</v>
      </c>
      <c r="E15" s="5" t="s">
        <v>113</v>
      </c>
      <c r="F15" s="4">
        <v>151</v>
      </c>
      <c r="G15" s="4">
        <v>65</v>
      </c>
      <c r="H15" s="4">
        <v>65.650000000000006</v>
      </c>
      <c r="I15" s="4">
        <v>9</v>
      </c>
      <c r="J15" s="4">
        <v>8</v>
      </c>
      <c r="K15" s="10"/>
      <c r="L15" s="10"/>
      <c r="M15" s="10"/>
    </row>
    <row r="16" spans="1:14" ht="27" customHeight="1">
      <c r="A16" s="3">
        <v>11.06</v>
      </c>
      <c r="B16" s="8">
        <v>124</v>
      </c>
      <c r="C16" s="5" t="s">
        <v>118</v>
      </c>
      <c r="D16" s="5" t="s">
        <v>119</v>
      </c>
      <c r="E16" s="5" t="s">
        <v>43</v>
      </c>
      <c r="F16" s="4">
        <v>155</v>
      </c>
      <c r="G16" s="4">
        <v>68</v>
      </c>
      <c r="H16" s="4">
        <v>67.39</v>
      </c>
      <c r="I16" s="4">
        <v>6</v>
      </c>
      <c r="J16" s="10"/>
      <c r="K16" s="10"/>
      <c r="L16" s="10"/>
      <c r="M16" s="10"/>
    </row>
    <row r="17" spans="1:13" ht="27" customHeight="1">
      <c r="A17" s="3">
        <f t="shared" si="0"/>
        <v>11.120000000000001</v>
      </c>
      <c r="B17" s="8">
        <v>125</v>
      </c>
      <c r="C17" s="5" t="s">
        <v>120</v>
      </c>
      <c r="D17" s="5" t="s">
        <v>121</v>
      </c>
      <c r="E17" s="5" t="s">
        <v>65</v>
      </c>
      <c r="F17" s="4">
        <v>137</v>
      </c>
      <c r="G17" s="4">
        <v>62</v>
      </c>
      <c r="H17" s="4">
        <v>59.57</v>
      </c>
      <c r="I17" s="4">
        <v>20</v>
      </c>
      <c r="J17" s="10"/>
      <c r="K17" s="10"/>
      <c r="L17" s="4">
        <v>2</v>
      </c>
      <c r="M17" s="4">
        <v>2</v>
      </c>
    </row>
    <row r="18" spans="1:13" ht="27" customHeight="1">
      <c r="A18" s="3">
        <f>A17+0.07</f>
        <v>11.190000000000001</v>
      </c>
      <c r="B18" s="8">
        <v>126</v>
      </c>
      <c r="C18" s="7" t="s">
        <v>122</v>
      </c>
      <c r="D18" s="5" t="s">
        <v>123</v>
      </c>
      <c r="E18" s="5" t="s">
        <v>94</v>
      </c>
      <c r="F18" s="4">
        <v>152</v>
      </c>
      <c r="G18" s="4">
        <v>67</v>
      </c>
      <c r="H18" s="4">
        <v>66.09</v>
      </c>
      <c r="I18" s="4">
        <v>8</v>
      </c>
      <c r="J18" s="4">
        <v>7</v>
      </c>
      <c r="K18" s="4">
        <v>5</v>
      </c>
      <c r="L18" s="10"/>
      <c r="M18" s="10"/>
    </row>
    <row r="19" spans="1:13" ht="27" customHeight="1">
      <c r="A19" s="3">
        <f t="shared" si="0"/>
        <v>11.250000000000002</v>
      </c>
      <c r="B19" s="8">
        <v>127</v>
      </c>
      <c r="C19" s="5" t="s">
        <v>124</v>
      </c>
      <c r="D19" s="5" t="s">
        <v>125</v>
      </c>
      <c r="E19" s="5" t="s">
        <v>43</v>
      </c>
      <c r="F19" s="4">
        <v>145</v>
      </c>
      <c r="G19" s="4">
        <v>65</v>
      </c>
      <c r="H19" s="4">
        <v>63.04</v>
      </c>
      <c r="I19" s="4">
        <v>17</v>
      </c>
      <c r="J19" s="10"/>
      <c r="K19" s="10"/>
      <c r="L19" s="10"/>
      <c r="M19" s="10"/>
    </row>
    <row r="20" spans="1:13" ht="27" customHeight="1">
      <c r="A20" s="3">
        <f>A19+0.07</f>
        <v>11.320000000000002</v>
      </c>
      <c r="B20" s="8">
        <v>128</v>
      </c>
      <c r="C20" s="5" t="s">
        <v>126</v>
      </c>
      <c r="D20" s="5" t="s">
        <v>127</v>
      </c>
      <c r="E20" s="5" t="s">
        <v>43</v>
      </c>
      <c r="F20" s="4">
        <v>148</v>
      </c>
      <c r="G20" s="4">
        <v>64</v>
      </c>
      <c r="H20" s="4">
        <v>64.349999999999994</v>
      </c>
      <c r="I20" s="9" t="s">
        <v>104</v>
      </c>
      <c r="J20" s="10"/>
      <c r="K20" s="10"/>
      <c r="L20" s="10"/>
      <c r="M20" s="10"/>
    </row>
    <row r="21" spans="1:13" ht="27" customHeight="1">
      <c r="A21" s="3">
        <f t="shared" si="0"/>
        <v>11.380000000000003</v>
      </c>
      <c r="B21" s="8">
        <v>129</v>
      </c>
      <c r="C21" s="5" t="s">
        <v>128</v>
      </c>
      <c r="D21" s="5" t="s">
        <v>129</v>
      </c>
      <c r="E21" s="5" t="s">
        <v>60</v>
      </c>
      <c r="F21" s="4">
        <v>147.5</v>
      </c>
      <c r="G21" s="4">
        <v>66</v>
      </c>
      <c r="H21" s="4">
        <v>64.13</v>
      </c>
      <c r="I21" s="4">
        <v>13</v>
      </c>
      <c r="J21" s="4">
        <v>10</v>
      </c>
      <c r="K21" s="4">
        <v>7</v>
      </c>
      <c r="L21" s="10"/>
      <c r="M21" s="10"/>
    </row>
    <row r="22" spans="1:13" ht="27" customHeight="1">
      <c r="A22" s="3">
        <f>A21+0.07</f>
        <v>11.450000000000003</v>
      </c>
      <c r="B22" s="8">
        <v>130</v>
      </c>
      <c r="C22" s="5" t="s">
        <v>84</v>
      </c>
      <c r="D22" s="5" t="s">
        <v>85</v>
      </c>
      <c r="E22" s="5" t="s">
        <v>130</v>
      </c>
      <c r="F22" s="4">
        <v>156</v>
      </c>
      <c r="G22" s="4">
        <v>68</v>
      </c>
      <c r="H22" s="4">
        <v>67.83</v>
      </c>
      <c r="I22" s="9" t="s">
        <v>61</v>
      </c>
      <c r="J22" s="4">
        <v>4</v>
      </c>
      <c r="K22" s="10"/>
      <c r="L22" s="10"/>
      <c r="M22" s="10"/>
    </row>
  </sheetData>
  <phoneticPr fontId="0" type="noConversion"/>
  <pageMargins left="0.7" right="0.7" top="0.75" bottom="0.75" header="0.3" footer="0.3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6"/>
  <sheetViews>
    <sheetView workbookViewId="0">
      <selection activeCell="H11" sqref="H11"/>
    </sheetView>
  </sheetViews>
  <sheetFormatPr defaultRowHeight="10.5"/>
  <cols>
    <col min="2" max="2" width="10.7109375" bestFit="1" customWidth="1"/>
    <col min="3" max="4" width="20.42578125" bestFit="1" customWidth="1"/>
    <col min="5" max="5" width="17.28515625" bestFit="1" customWidth="1"/>
  </cols>
  <sheetData>
    <row r="1" spans="1:13" ht="27.75" customHeight="1">
      <c r="A1" s="1" t="s">
        <v>131</v>
      </c>
      <c r="B1" s="1" t="s">
        <v>132</v>
      </c>
      <c r="C1" s="1" t="s">
        <v>2</v>
      </c>
      <c r="D1" s="1" t="s">
        <v>133</v>
      </c>
      <c r="E1" s="1"/>
    </row>
    <row r="2" spans="1:13" ht="36" customHeight="1">
      <c r="A2" s="2" t="s">
        <v>4</v>
      </c>
      <c r="B2" s="2" t="s">
        <v>5</v>
      </c>
      <c r="C2" s="2" t="s">
        <v>6</v>
      </c>
      <c r="D2" s="2" t="s">
        <v>7</v>
      </c>
      <c r="E2" s="2" t="s">
        <v>8</v>
      </c>
      <c r="F2" s="2" t="s">
        <v>9</v>
      </c>
      <c r="G2" s="2" t="s">
        <v>25</v>
      </c>
      <c r="H2" s="2" t="s">
        <v>10</v>
      </c>
      <c r="I2" s="6" t="s">
        <v>26</v>
      </c>
      <c r="J2" s="6" t="s">
        <v>27</v>
      </c>
      <c r="K2" s="6" t="s">
        <v>28</v>
      </c>
      <c r="L2" s="6" t="s">
        <v>29</v>
      </c>
      <c r="M2" s="6" t="s">
        <v>30</v>
      </c>
    </row>
    <row r="3" spans="1:13" ht="27.75" customHeight="1">
      <c r="A3" s="5">
        <v>12.05</v>
      </c>
      <c r="B3" s="8">
        <v>131</v>
      </c>
      <c r="C3" s="4" t="s">
        <v>82</v>
      </c>
      <c r="D3" s="4" t="s">
        <v>83</v>
      </c>
      <c r="E3" s="4" t="s">
        <v>49</v>
      </c>
      <c r="F3" s="4">
        <v>128.5</v>
      </c>
      <c r="G3" s="4">
        <v>66</v>
      </c>
      <c r="H3" s="4">
        <v>67.63</v>
      </c>
      <c r="I3" s="9" t="s">
        <v>61</v>
      </c>
      <c r="J3" s="9" t="s">
        <v>61</v>
      </c>
      <c r="K3" s="4">
        <v>2</v>
      </c>
      <c r="L3" s="10"/>
      <c r="M3" s="10"/>
    </row>
    <row r="4" spans="1:13" ht="27.75" customHeight="1">
      <c r="A4" s="5">
        <f>A3+0.06</f>
        <v>12.110000000000001</v>
      </c>
      <c r="B4" s="8">
        <v>132</v>
      </c>
      <c r="C4" s="4" t="s">
        <v>87</v>
      </c>
      <c r="D4" s="4" t="s">
        <v>88</v>
      </c>
      <c r="E4" s="4" t="s">
        <v>43</v>
      </c>
      <c r="F4" s="4">
        <v>122.5</v>
      </c>
      <c r="G4" s="4">
        <v>64</v>
      </c>
      <c r="H4" s="4">
        <v>64.47</v>
      </c>
      <c r="I4" s="4">
        <v>12</v>
      </c>
      <c r="J4" s="10"/>
      <c r="K4" s="10"/>
      <c r="L4" s="10"/>
      <c r="M4" s="10"/>
    </row>
    <row r="5" spans="1:13" ht="27.75" customHeight="1">
      <c r="A5" s="5">
        <f>A4+0.07</f>
        <v>12.180000000000001</v>
      </c>
      <c r="B5" s="8">
        <v>133</v>
      </c>
      <c r="C5" s="4" t="s">
        <v>134</v>
      </c>
      <c r="D5" s="4" t="s">
        <v>135</v>
      </c>
      <c r="E5" s="4" t="s">
        <v>136</v>
      </c>
      <c r="F5" s="4">
        <v>122.5</v>
      </c>
      <c r="G5" s="4">
        <v>65</v>
      </c>
      <c r="H5" s="4">
        <v>64.47</v>
      </c>
      <c r="I5" s="4">
        <v>11</v>
      </c>
      <c r="J5" s="4">
        <v>9</v>
      </c>
      <c r="K5" s="10"/>
      <c r="L5" s="10"/>
      <c r="M5" s="10"/>
    </row>
    <row r="6" spans="1:13" ht="27.75" customHeight="1">
      <c r="A6" s="5">
        <f>A5+0.06</f>
        <v>12.240000000000002</v>
      </c>
      <c r="B6" s="8">
        <v>123</v>
      </c>
      <c r="C6" s="4" t="s">
        <v>116</v>
      </c>
      <c r="D6" s="4" t="s">
        <v>117</v>
      </c>
      <c r="E6" s="4" t="s">
        <v>94</v>
      </c>
      <c r="F6" s="4">
        <v>115.5</v>
      </c>
      <c r="G6" s="4">
        <v>61</v>
      </c>
      <c r="H6" s="4">
        <v>60.79</v>
      </c>
      <c r="I6" s="4">
        <v>22</v>
      </c>
      <c r="J6" s="4">
        <v>14</v>
      </c>
      <c r="K6" s="4">
        <v>10</v>
      </c>
      <c r="L6" s="10"/>
      <c r="M6" s="10"/>
    </row>
    <row r="7" spans="1:13" ht="27.75" customHeight="1">
      <c r="A7" s="5">
        <f>A6+0.07</f>
        <v>12.310000000000002</v>
      </c>
      <c r="B7" s="8">
        <v>124</v>
      </c>
      <c r="C7" s="4" t="s">
        <v>118</v>
      </c>
      <c r="D7" s="4" t="s">
        <v>119</v>
      </c>
      <c r="E7" s="4" t="s">
        <v>60</v>
      </c>
      <c r="F7" s="4">
        <v>127.5</v>
      </c>
      <c r="G7" s="4">
        <v>65</v>
      </c>
      <c r="H7" s="4">
        <v>67.11</v>
      </c>
      <c r="I7" s="4">
        <v>6</v>
      </c>
      <c r="J7" s="4">
        <v>6</v>
      </c>
      <c r="K7" s="4">
        <v>3</v>
      </c>
      <c r="L7" s="10"/>
      <c r="M7" s="10"/>
    </row>
    <row r="8" spans="1:13" ht="27.75" customHeight="1">
      <c r="A8" s="5">
        <f>A7+0.06</f>
        <v>12.370000000000003</v>
      </c>
      <c r="B8" s="8">
        <v>125</v>
      </c>
      <c r="C8" s="4" t="s">
        <v>137</v>
      </c>
      <c r="D8" s="4" t="s">
        <v>121</v>
      </c>
      <c r="E8" s="4" t="s">
        <v>71</v>
      </c>
      <c r="F8" s="4">
        <v>117.5</v>
      </c>
      <c r="G8" s="4">
        <v>64</v>
      </c>
      <c r="H8" s="4">
        <v>61.84</v>
      </c>
      <c r="I8" s="4">
        <v>17</v>
      </c>
      <c r="J8" s="4">
        <v>12</v>
      </c>
      <c r="K8" s="4">
        <v>8</v>
      </c>
      <c r="L8" s="10"/>
      <c r="M8" s="10"/>
    </row>
    <row r="9" spans="1:13" ht="27.75" customHeight="1">
      <c r="A9" s="5">
        <f>A8+0.07</f>
        <v>12.440000000000003</v>
      </c>
      <c r="B9" s="8">
        <v>128</v>
      </c>
      <c r="C9" s="4" t="s">
        <v>126</v>
      </c>
      <c r="D9" s="4" t="s">
        <v>127</v>
      </c>
      <c r="E9" s="4" t="s">
        <v>43</v>
      </c>
      <c r="F9" s="4">
        <v>117.5</v>
      </c>
      <c r="G9" s="4">
        <v>61</v>
      </c>
      <c r="H9" s="4">
        <v>61.84</v>
      </c>
      <c r="I9" s="4">
        <v>18</v>
      </c>
      <c r="J9" s="10"/>
      <c r="K9" s="10"/>
      <c r="L9" s="10"/>
      <c r="M9" s="10"/>
    </row>
    <row r="10" spans="1:13" ht="27.75" customHeight="1">
      <c r="A10" s="3">
        <f>A9+0.06</f>
        <v>12.500000000000004</v>
      </c>
      <c r="B10" s="8">
        <v>126</v>
      </c>
      <c r="C10" s="9" t="s">
        <v>122</v>
      </c>
      <c r="D10" s="4" t="s">
        <v>123</v>
      </c>
      <c r="E10" s="4" t="s">
        <v>113</v>
      </c>
      <c r="F10" s="4">
        <v>133</v>
      </c>
      <c r="G10" s="4">
        <v>69</v>
      </c>
      <c r="H10" s="4">
        <v>70</v>
      </c>
      <c r="I10" s="4">
        <v>2</v>
      </c>
      <c r="J10" s="4">
        <v>2</v>
      </c>
      <c r="K10" s="10"/>
      <c r="L10" s="10"/>
      <c r="M10" s="10"/>
    </row>
    <row r="11" spans="1:13" ht="27.75" customHeight="1">
      <c r="A11" s="5">
        <f>A10+0.07</f>
        <v>12.570000000000004</v>
      </c>
      <c r="B11" s="8">
        <v>127</v>
      </c>
      <c r="C11" s="4" t="s">
        <v>124</v>
      </c>
      <c r="D11" s="4" t="s">
        <v>125</v>
      </c>
      <c r="E11" s="4" t="s">
        <v>43</v>
      </c>
      <c r="F11" s="4">
        <v>126</v>
      </c>
      <c r="G11" s="4">
        <v>66</v>
      </c>
      <c r="H11" s="4">
        <v>66.319999999999993</v>
      </c>
      <c r="I11" s="4">
        <v>7</v>
      </c>
      <c r="J11" s="10"/>
      <c r="K11" s="10"/>
      <c r="L11" s="10"/>
      <c r="M11" s="10"/>
    </row>
    <row r="12" spans="1:13" ht="27.75" customHeight="1">
      <c r="A12" s="5">
        <v>13.03</v>
      </c>
      <c r="B12" s="8">
        <v>129</v>
      </c>
      <c r="C12" s="4" t="s">
        <v>128</v>
      </c>
      <c r="D12" s="4" t="s">
        <v>129</v>
      </c>
      <c r="E12" s="4" t="s">
        <v>43</v>
      </c>
      <c r="F12" s="4">
        <v>120.5</v>
      </c>
      <c r="G12" s="4">
        <v>64</v>
      </c>
      <c r="H12" s="4">
        <v>63.42</v>
      </c>
      <c r="I12" s="4">
        <v>15</v>
      </c>
      <c r="J12" s="10"/>
      <c r="K12" s="10"/>
      <c r="L12" s="10"/>
      <c r="M12" s="10"/>
    </row>
    <row r="13" spans="1:13" ht="27.75" customHeight="1">
      <c r="A13" s="3">
        <v>13.26</v>
      </c>
      <c r="B13" s="8">
        <v>134</v>
      </c>
      <c r="C13" s="4" t="s">
        <v>138</v>
      </c>
      <c r="D13" s="4" t="s">
        <v>139</v>
      </c>
      <c r="E13" s="4" t="s">
        <v>91</v>
      </c>
      <c r="F13" s="4">
        <v>121</v>
      </c>
      <c r="G13" s="4">
        <v>63</v>
      </c>
      <c r="H13" s="4">
        <v>63.68</v>
      </c>
      <c r="I13" s="4">
        <v>14</v>
      </c>
      <c r="J13" s="10"/>
      <c r="K13" s="10"/>
      <c r="L13" s="4">
        <v>1</v>
      </c>
      <c r="M13" s="4">
        <v>1</v>
      </c>
    </row>
    <row r="14" spans="1:13" ht="27.75" customHeight="1">
      <c r="A14" s="3">
        <f>A13+0.07</f>
        <v>13.33</v>
      </c>
      <c r="B14" s="8"/>
      <c r="C14" s="9" t="s">
        <v>140</v>
      </c>
      <c r="D14" s="9" t="s">
        <v>21</v>
      </c>
      <c r="E14" s="9" t="s">
        <v>55</v>
      </c>
      <c r="F14" s="4">
        <v>124.5</v>
      </c>
      <c r="G14" s="4">
        <v>65</v>
      </c>
      <c r="H14" s="4">
        <v>65.53</v>
      </c>
      <c r="I14" s="4">
        <v>9</v>
      </c>
      <c r="J14" s="4">
        <v>8</v>
      </c>
      <c r="K14" s="4">
        <v>5</v>
      </c>
      <c r="L14" s="10"/>
      <c r="M14" s="10"/>
    </row>
    <row r="15" spans="1:13" ht="27.75" customHeight="1">
      <c r="A15" s="3">
        <f>A14+0.07</f>
        <v>13.4</v>
      </c>
      <c r="B15" s="8">
        <v>119</v>
      </c>
      <c r="C15" s="13" t="s">
        <v>141</v>
      </c>
      <c r="D15" s="13" t="s">
        <v>142</v>
      </c>
      <c r="E15" s="4" t="s">
        <v>111</v>
      </c>
      <c r="F15" s="4">
        <v>115</v>
      </c>
      <c r="G15" s="4">
        <v>61</v>
      </c>
      <c r="H15" s="4">
        <v>60.53</v>
      </c>
      <c r="I15" s="4">
        <v>23</v>
      </c>
      <c r="J15" s="4">
        <v>15</v>
      </c>
      <c r="K15" s="4">
        <v>11</v>
      </c>
      <c r="L15" s="10"/>
      <c r="M15" s="10"/>
    </row>
    <row r="16" spans="1:13" ht="27.75" customHeight="1">
      <c r="A16" s="3">
        <f>A15+0.07</f>
        <v>13.47</v>
      </c>
      <c r="B16" s="8">
        <v>137</v>
      </c>
      <c r="C16" s="4" t="s">
        <v>140</v>
      </c>
      <c r="D16" s="4" t="s">
        <v>143</v>
      </c>
      <c r="E16" s="4" t="s">
        <v>113</v>
      </c>
      <c r="F16" s="4">
        <v>128.5</v>
      </c>
      <c r="G16" s="4">
        <v>66</v>
      </c>
      <c r="H16" s="4">
        <v>67.63</v>
      </c>
      <c r="I16" s="9" t="s">
        <v>61</v>
      </c>
      <c r="J16" s="9" t="s">
        <v>61</v>
      </c>
      <c r="K16" s="10"/>
      <c r="L16" s="10"/>
      <c r="M16" s="10"/>
    </row>
    <row r="17" spans="1:13" ht="27.75" customHeight="1">
      <c r="A17" s="3">
        <f>A16+0.07</f>
        <v>13.540000000000001</v>
      </c>
      <c r="B17" s="8">
        <v>138</v>
      </c>
      <c r="C17" s="4" t="s">
        <v>144</v>
      </c>
      <c r="D17" s="4" t="s">
        <v>145</v>
      </c>
      <c r="E17" s="9" t="s">
        <v>146</v>
      </c>
      <c r="F17" s="4">
        <v>116</v>
      </c>
      <c r="G17" s="4">
        <v>61</v>
      </c>
      <c r="H17" s="4">
        <v>61.05</v>
      </c>
      <c r="I17" s="4">
        <v>21</v>
      </c>
      <c r="J17" s="10"/>
      <c r="K17" s="10"/>
      <c r="L17" s="4">
        <v>3</v>
      </c>
      <c r="M17" s="10"/>
    </row>
    <row r="18" spans="1:13" ht="27.75" customHeight="1">
      <c r="A18" s="3">
        <v>14.01</v>
      </c>
      <c r="B18" s="8">
        <v>139</v>
      </c>
      <c r="C18" s="4" t="s">
        <v>147</v>
      </c>
      <c r="D18" s="4" t="s">
        <v>148</v>
      </c>
      <c r="E18" s="4" t="s">
        <v>75</v>
      </c>
      <c r="F18" s="4">
        <v>134.5</v>
      </c>
      <c r="G18" s="4">
        <v>70</v>
      </c>
      <c r="H18" s="4">
        <v>70.790000000000006</v>
      </c>
      <c r="I18" s="4">
        <v>1</v>
      </c>
      <c r="J18" s="4">
        <v>1</v>
      </c>
      <c r="K18" s="10"/>
      <c r="L18" s="10"/>
      <c r="M18" s="10"/>
    </row>
    <row r="19" spans="1:13" ht="27.75" customHeight="1">
      <c r="A19" s="3">
        <f>A18+0.07</f>
        <v>14.08</v>
      </c>
      <c r="B19" s="8">
        <v>140</v>
      </c>
      <c r="C19" s="4" t="s">
        <v>149</v>
      </c>
      <c r="D19" s="4" t="s">
        <v>150</v>
      </c>
      <c r="E19" s="4" t="s">
        <v>86</v>
      </c>
      <c r="F19" s="4">
        <v>125</v>
      </c>
      <c r="G19" s="4">
        <v>65</v>
      </c>
      <c r="H19" s="4">
        <v>65.790000000000006</v>
      </c>
      <c r="I19" s="4">
        <v>8</v>
      </c>
      <c r="J19" s="4">
        <v>7</v>
      </c>
      <c r="K19" s="4">
        <v>4</v>
      </c>
      <c r="L19" s="10"/>
      <c r="M19" s="10"/>
    </row>
    <row r="20" spans="1:13" ht="27.75" customHeight="1">
      <c r="A20" s="3">
        <v>14.3</v>
      </c>
      <c r="B20" s="8">
        <v>141</v>
      </c>
      <c r="C20" s="4" t="s">
        <v>151</v>
      </c>
      <c r="D20" s="4" t="s">
        <v>152</v>
      </c>
      <c r="E20" s="4" t="s">
        <v>153</v>
      </c>
      <c r="F20" s="4">
        <v>130.5</v>
      </c>
      <c r="G20" s="4">
        <v>72</v>
      </c>
      <c r="H20" s="4">
        <v>68.680000000000007</v>
      </c>
      <c r="I20" s="4">
        <v>3</v>
      </c>
      <c r="J20" s="4">
        <v>3</v>
      </c>
      <c r="K20" s="4">
        <v>1</v>
      </c>
      <c r="L20" s="10"/>
      <c r="M20" s="10"/>
    </row>
    <row r="21" spans="1:13" ht="27.75" customHeight="1">
      <c r="A21" s="3">
        <f>A20+0.06</f>
        <v>14.360000000000001</v>
      </c>
      <c r="B21" s="8">
        <v>142</v>
      </c>
      <c r="C21" s="4" t="s">
        <v>154</v>
      </c>
      <c r="D21" s="4" t="s">
        <v>155</v>
      </c>
      <c r="E21" s="4" t="s">
        <v>65</v>
      </c>
      <c r="F21" s="4">
        <v>117</v>
      </c>
      <c r="G21" s="4">
        <v>62</v>
      </c>
      <c r="H21" s="4">
        <v>61.58</v>
      </c>
      <c r="I21" s="9" t="s">
        <v>156</v>
      </c>
      <c r="J21" s="10"/>
      <c r="K21" s="10"/>
      <c r="L21" s="4">
        <v>2</v>
      </c>
      <c r="M21" s="4">
        <v>2</v>
      </c>
    </row>
    <row r="22" spans="1:13" ht="27.75" customHeight="1">
      <c r="A22" s="3">
        <f>A21+0.07</f>
        <v>14.430000000000001</v>
      </c>
      <c r="B22" s="8">
        <v>143</v>
      </c>
      <c r="C22" s="4" t="s">
        <v>157</v>
      </c>
      <c r="D22" s="4" t="s">
        <v>158</v>
      </c>
      <c r="E22" s="4" t="s">
        <v>43</v>
      </c>
      <c r="F22" s="4">
        <v>105.5</v>
      </c>
      <c r="G22" s="4">
        <v>57</v>
      </c>
      <c r="H22" s="4">
        <v>55.53</v>
      </c>
      <c r="I22" s="4">
        <v>24</v>
      </c>
      <c r="J22" s="10"/>
      <c r="K22" s="10"/>
      <c r="L22" s="10"/>
      <c r="M22" s="10"/>
    </row>
    <row r="23" spans="1:13" ht="27.75" customHeight="1">
      <c r="A23" s="3">
        <f>A22+0.06</f>
        <v>14.490000000000002</v>
      </c>
      <c r="B23" s="8">
        <v>144</v>
      </c>
      <c r="C23" s="4" t="s">
        <v>159</v>
      </c>
      <c r="D23" s="4" t="s">
        <v>160</v>
      </c>
      <c r="E23" s="4" t="s">
        <v>78</v>
      </c>
      <c r="F23" s="4">
        <v>121.5</v>
      </c>
      <c r="G23" s="4">
        <v>64</v>
      </c>
      <c r="H23" s="4">
        <v>63.95</v>
      </c>
      <c r="I23" s="4">
        <v>13</v>
      </c>
      <c r="J23" s="4">
        <v>10</v>
      </c>
      <c r="K23" s="4">
        <v>6</v>
      </c>
      <c r="L23" s="10"/>
      <c r="M23" s="10"/>
    </row>
    <row r="24" spans="1:13" ht="27.75" customHeight="1">
      <c r="A24" s="3">
        <f>A23+0.07</f>
        <v>14.560000000000002</v>
      </c>
      <c r="B24" s="8">
        <v>145</v>
      </c>
      <c r="C24" s="4" t="s">
        <v>161</v>
      </c>
      <c r="D24" s="4" t="s">
        <v>162</v>
      </c>
      <c r="E24" s="4" t="s">
        <v>81</v>
      </c>
      <c r="F24" s="4">
        <v>120.5</v>
      </c>
      <c r="G24" s="4">
        <v>63</v>
      </c>
      <c r="H24" s="4">
        <v>63.42</v>
      </c>
      <c r="I24" s="4">
        <v>16</v>
      </c>
      <c r="J24" s="4">
        <v>11</v>
      </c>
      <c r="K24" s="4">
        <v>7</v>
      </c>
      <c r="L24" s="10"/>
      <c r="M24" s="10"/>
    </row>
    <row r="25" spans="1:13" ht="27.75" customHeight="1">
      <c r="A25" s="3">
        <v>15.09</v>
      </c>
      <c r="B25" s="8">
        <v>147</v>
      </c>
      <c r="C25" s="9" t="s">
        <v>163</v>
      </c>
      <c r="D25" s="9" t="s">
        <v>164</v>
      </c>
      <c r="E25" s="4" t="s">
        <v>37</v>
      </c>
      <c r="F25" s="4">
        <v>117</v>
      </c>
      <c r="G25" s="4">
        <v>62</v>
      </c>
      <c r="H25" s="4">
        <v>61.58</v>
      </c>
      <c r="I25" s="9" t="s">
        <v>156</v>
      </c>
      <c r="J25" s="4">
        <v>13</v>
      </c>
      <c r="K25" s="4">
        <v>9</v>
      </c>
      <c r="L25" s="10"/>
      <c r="M25" s="10"/>
    </row>
    <row r="26" spans="1:13" ht="27.75" customHeight="1">
      <c r="A26" s="3">
        <f>A25+0.06</f>
        <v>15.15</v>
      </c>
      <c r="B26" s="8">
        <v>148</v>
      </c>
      <c r="C26" s="4" t="s">
        <v>165</v>
      </c>
      <c r="D26" s="4" t="s">
        <v>166</v>
      </c>
      <c r="E26" s="4" t="s">
        <v>43</v>
      </c>
      <c r="F26" s="4">
        <v>124</v>
      </c>
      <c r="G26" s="4">
        <v>64</v>
      </c>
      <c r="H26" s="4">
        <v>65.260000000000005</v>
      </c>
      <c r="I26" s="4">
        <v>10</v>
      </c>
      <c r="J26" s="10"/>
      <c r="K26" s="10"/>
      <c r="L26" s="10"/>
      <c r="M26" s="10"/>
    </row>
  </sheetData>
  <phoneticPr fontId="0" type="noConversion"/>
  <pageMargins left="0.7" right="0.7" top="0.75" bottom="0.75" header="0.3" footer="0.3"/>
  <pageSetup paperSize="9"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8"/>
  <sheetViews>
    <sheetView workbookViewId="0">
      <selection activeCell="H11" sqref="H11"/>
    </sheetView>
  </sheetViews>
  <sheetFormatPr defaultRowHeight="10.5"/>
  <cols>
    <col min="2" max="2" width="10.7109375" bestFit="1" customWidth="1"/>
    <col min="3" max="3" width="17.85546875" bestFit="1" customWidth="1"/>
    <col min="4" max="4" width="20.85546875" bestFit="1" customWidth="1"/>
    <col min="5" max="5" width="17.28515625" bestFit="1" customWidth="1"/>
  </cols>
  <sheetData>
    <row r="1" spans="1:13" ht="27.75" customHeight="1">
      <c r="A1" s="1" t="s">
        <v>167</v>
      </c>
      <c r="B1" s="1" t="s">
        <v>168</v>
      </c>
      <c r="C1" s="1" t="s">
        <v>2</v>
      </c>
      <c r="D1" s="1" t="s">
        <v>24</v>
      </c>
      <c r="E1" s="1" t="s">
        <v>169</v>
      </c>
    </row>
    <row r="2" spans="1:13" ht="33.75" customHeight="1">
      <c r="A2" s="2" t="s">
        <v>4</v>
      </c>
      <c r="B2" s="2" t="s">
        <v>5</v>
      </c>
      <c r="C2" s="2" t="s">
        <v>6</v>
      </c>
      <c r="D2" s="2" t="s">
        <v>7</v>
      </c>
      <c r="E2" s="2" t="s">
        <v>8</v>
      </c>
      <c r="F2" s="2" t="s">
        <v>9</v>
      </c>
      <c r="G2" s="2" t="s">
        <v>25</v>
      </c>
      <c r="H2" s="2" t="s">
        <v>10</v>
      </c>
      <c r="I2" s="6" t="s">
        <v>26</v>
      </c>
      <c r="J2" s="6" t="s">
        <v>27</v>
      </c>
      <c r="K2" s="6" t="s">
        <v>28</v>
      </c>
      <c r="L2" s="6" t="s">
        <v>29</v>
      </c>
      <c r="M2" s="6" t="s">
        <v>30</v>
      </c>
    </row>
    <row r="3" spans="1:13" ht="27.75" customHeight="1">
      <c r="A3" s="3">
        <v>11.3</v>
      </c>
      <c r="B3" s="8">
        <v>161</v>
      </c>
      <c r="C3" s="5" t="s">
        <v>15</v>
      </c>
      <c r="D3" s="5" t="s">
        <v>16</v>
      </c>
      <c r="E3" s="5" t="s">
        <v>71</v>
      </c>
      <c r="F3" s="4">
        <v>193</v>
      </c>
      <c r="G3" s="4">
        <v>66</v>
      </c>
      <c r="H3" s="4">
        <v>66.55</v>
      </c>
      <c r="I3" s="4">
        <v>9</v>
      </c>
      <c r="J3" s="4">
        <v>8</v>
      </c>
      <c r="K3" s="4">
        <v>6</v>
      </c>
      <c r="L3" s="10"/>
      <c r="M3" s="10"/>
    </row>
    <row r="4" spans="1:13" ht="27.75" customHeight="1">
      <c r="A4" s="3">
        <f>A3+0.07</f>
        <v>11.370000000000001</v>
      </c>
      <c r="B4" s="8">
        <v>162</v>
      </c>
      <c r="C4" s="5" t="s">
        <v>12</v>
      </c>
      <c r="D4" s="5" t="s">
        <v>13</v>
      </c>
      <c r="E4" s="5" t="s">
        <v>111</v>
      </c>
      <c r="F4" s="4">
        <v>196</v>
      </c>
      <c r="G4" s="4">
        <v>67</v>
      </c>
      <c r="H4" s="4">
        <v>67.58</v>
      </c>
      <c r="I4" s="4">
        <v>4</v>
      </c>
      <c r="J4" s="4">
        <v>3</v>
      </c>
      <c r="K4" s="4">
        <v>3</v>
      </c>
      <c r="L4" s="10"/>
      <c r="M4" s="10"/>
    </row>
    <row r="5" spans="1:13" ht="27.75" customHeight="1">
      <c r="A5" s="3">
        <f t="shared" ref="A5:A10" si="0">A4+0.07</f>
        <v>11.440000000000001</v>
      </c>
      <c r="B5" s="8">
        <v>133</v>
      </c>
      <c r="C5" s="5" t="s">
        <v>134</v>
      </c>
      <c r="D5" s="5" t="s">
        <v>135</v>
      </c>
      <c r="E5" s="5" t="s">
        <v>86</v>
      </c>
      <c r="F5" s="4">
        <v>189.5</v>
      </c>
      <c r="G5" s="4">
        <v>66</v>
      </c>
      <c r="H5" s="4">
        <v>65.34</v>
      </c>
      <c r="I5" s="4">
        <v>13</v>
      </c>
      <c r="J5" s="4">
        <v>12</v>
      </c>
      <c r="K5" s="4">
        <v>8</v>
      </c>
      <c r="L5" s="10"/>
      <c r="M5" s="10"/>
    </row>
    <row r="6" spans="1:13" ht="27.75" customHeight="1">
      <c r="A6" s="3">
        <f t="shared" si="0"/>
        <v>11.510000000000002</v>
      </c>
      <c r="B6" s="8">
        <v>122</v>
      </c>
      <c r="C6" s="5" t="s">
        <v>114</v>
      </c>
      <c r="D6" s="5" t="s">
        <v>115</v>
      </c>
      <c r="E6" s="5" t="s">
        <v>130</v>
      </c>
      <c r="F6" s="4">
        <v>190</v>
      </c>
      <c r="G6" s="4">
        <v>66</v>
      </c>
      <c r="H6" s="4">
        <v>65.52</v>
      </c>
      <c r="I6" s="9" t="s">
        <v>104</v>
      </c>
      <c r="J6" s="9" t="s">
        <v>170</v>
      </c>
      <c r="K6" s="10"/>
      <c r="L6" s="10"/>
      <c r="M6" s="10"/>
    </row>
    <row r="7" spans="1:13" ht="27.75" customHeight="1">
      <c r="A7" s="3">
        <f t="shared" si="0"/>
        <v>11.580000000000002</v>
      </c>
      <c r="B7" s="8">
        <v>120</v>
      </c>
      <c r="C7" s="5" t="s">
        <v>92</v>
      </c>
      <c r="D7" s="5" t="s">
        <v>93</v>
      </c>
      <c r="E7" s="5" t="s">
        <v>113</v>
      </c>
      <c r="F7" s="4">
        <v>194.5</v>
      </c>
      <c r="G7" s="4">
        <v>67</v>
      </c>
      <c r="H7" s="4">
        <v>67.069999999999993</v>
      </c>
      <c r="I7" s="4">
        <v>6</v>
      </c>
      <c r="J7" s="4">
        <v>5</v>
      </c>
      <c r="K7" s="10"/>
      <c r="L7" s="10"/>
      <c r="M7" s="10"/>
    </row>
    <row r="8" spans="1:13" ht="27.75" customHeight="1">
      <c r="A8" s="3">
        <v>12.05</v>
      </c>
      <c r="B8" s="8">
        <v>135</v>
      </c>
      <c r="C8" s="5" t="s">
        <v>171</v>
      </c>
      <c r="D8" s="5" t="s">
        <v>172</v>
      </c>
      <c r="E8" s="5" t="s">
        <v>65</v>
      </c>
      <c r="F8" s="9" t="s">
        <v>34</v>
      </c>
      <c r="G8" s="9" t="s">
        <v>34</v>
      </c>
      <c r="H8" s="9" t="s">
        <v>34</v>
      </c>
      <c r="I8" s="9" t="s">
        <v>34</v>
      </c>
      <c r="J8" s="10"/>
      <c r="K8" s="10"/>
      <c r="L8" s="9" t="s">
        <v>34</v>
      </c>
      <c r="M8" s="9" t="s">
        <v>34</v>
      </c>
    </row>
    <row r="9" spans="1:13" ht="27.75" customHeight="1">
      <c r="A9" s="3">
        <f t="shared" si="0"/>
        <v>12.120000000000001</v>
      </c>
      <c r="B9" s="8">
        <v>136</v>
      </c>
      <c r="C9" s="5" t="s">
        <v>109</v>
      </c>
      <c r="D9" s="5" t="s">
        <v>110</v>
      </c>
      <c r="E9" s="5" t="s">
        <v>173</v>
      </c>
      <c r="F9" s="4">
        <v>190</v>
      </c>
      <c r="G9" s="4">
        <v>66</v>
      </c>
      <c r="H9" s="4">
        <v>65.52</v>
      </c>
      <c r="I9" s="9" t="s">
        <v>104</v>
      </c>
      <c r="J9" s="9" t="s">
        <v>170</v>
      </c>
      <c r="K9" s="10"/>
      <c r="L9" s="10"/>
      <c r="M9" s="10"/>
    </row>
    <row r="10" spans="1:13" ht="27.75" customHeight="1">
      <c r="A10" s="3">
        <f t="shared" si="0"/>
        <v>12.190000000000001</v>
      </c>
      <c r="B10" s="8">
        <v>137</v>
      </c>
      <c r="C10" s="5" t="s">
        <v>140</v>
      </c>
      <c r="D10" s="5" t="s">
        <v>143</v>
      </c>
      <c r="E10" s="5" t="s">
        <v>94</v>
      </c>
      <c r="F10" s="4">
        <v>197</v>
      </c>
      <c r="G10" s="4">
        <v>68</v>
      </c>
      <c r="H10" s="4">
        <v>67.930000000000007</v>
      </c>
      <c r="I10" s="4">
        <v>2</v>
      </c>
      <c r="J10" s="4">
        <v>1</v>
      </c>
      <c r="K10" s="4">
        <v>1</v>
      </c>
      <c r="L10" s="10"/>
      <c r="M10" s="10"/>
    </row>
    <row r="11" spans="1:13" ht="27.75" customHeight="1">
      <c r="A11" s="5">
        <v>12.35</v>
      </c>
      <c r="B11" s="8">
        <v>163</v>
      </c>
      <c r="C11" s="5" t="s">
        <v>174</v>
      </c>
      <c r="D11" s="5" t="s">
        <v>175</v>
      </c>
      <c r="E11" s="5" t="s">
        <v>91</v>
      </c>
      <c r="F11" s="4">
        <v>199</v>
      </c>
      <c r="G11" s="4">
        <v>68</v>
      </c>
      <c r="H11" s="4">
        <v>68.62</v>
      </c>
      <c r="I11" s="4">
        <v>1</v>
      </c>
      <c r="J11" s="10"/>
      <c r="K11" s="10"/>
      <c r="L11" s="4">
        <v>1</v>
      </c>
      <c r="M11" s="4">
        <v>1</v>
      </c>
    </row>
    <row r="12" spans="1:13" ht="27.75" customHeight="1">
      <c r="A12" s="5">
        <f>A11+0.07</f>
        <v>12.42</v>
      </c>
      <c r="B12" s="8">
        <v>139</v>
      </c>
      <c r="C12" s="5" t="s">
        <v>147</v>
      </c>
      <c r="D12" s="5" t="s">
        <v>176</v>
      </c>
      <c r="E12" s="5" t="s">
        <v>37</v>
      </c>
      <c r="F12" s="4">
        <v>193.5</v>
      </c>
      <c r="G12" s="4">
        <v>66</v>
      </c>
      <c r="H12" s="4">
        <v>66.72</v>
      </c>
      <c r="I12" s="4">
        <v>6</v>
      </c>
      <c r="J12" s="4">
        <v>7</v>
      </c>
      <c r="K12" s="4">
        <v>5</v>
      </c>
      <c r="L12" s="10"/>
      <c r="M12" s="10"/>
    </row>
    <row r="13" spans="1:13" ht="27.75" customHeight="1">
      <c r="A13" s="5">
        <f t="shared" ref="A13:A18" si="1">A12+0.07</f>
        <v>12.49</v>
      </c>
      <c r="B13" s="8">
        <v>164</v>
      </c>
      <c r="C13" s="5" t="s">
        <v>177</v>
      </c>
      <c r="D13" s="5" t="s">
        <v>178</v>
      </c>
      <c r="E13" s="5" t="s">
        <v>55</v>
      </c>
      <c r="F13" s="4">
        <v>189</v>
      </c>
      <c r="G13" s="4">
        <v>65</v>
      </c>
      <c r="H13" s="4">
        <v>65.17</v>
      </c>
      <c r="I13" s="4">
        <v>14</v>
      </c>
      <c r="J13" s="4">
        <v>13</v>
      </c>
      <c r="K13" s="4">
        <v>9</v>
      </c>
      <c r="L13" s="10"/>
      <c r="M13" s="10"/>
    </row>
    <row r="14" spans="1:13" ht="27.75" customHeight="1">
      <c r="A14" s="5">
        <f t="shared" si="1"/>
        <v>12.56</v>
      </c>
      <c r="B14" s="8">
        <v>140</v>
      </c>
      <c r="C14" s="5" t="s">
        <v>149</v>
      </c>
      <c r="D14" s="5" t="s">
        <v>150</v>
      </c>
      <c r="E14" s="5" t="s">
        <v>130</v>
      </c>
      <c r="F14" s="4">
        <v>193.5</v>
      </c>
      <c r="G14" s="4">
        <v>67</v>
      </c>
      <c r="H14" s="4">
        <v>66.72</v>
      </c>
      <c r="I14" s="4">
        <v>7</v>
      </c>
      <c r="J14" s="4">
        <v>6</v>
      </c>
      <c r="K14" s="10"/>
      <c r="L14" s="10"/>
      <c r="M14" s="10"/>
    </row>
    <row r="15" spans="1:13" ht="27.75" customHeight="1">
      <c r="A15" s="5">
        <v>13.03</v>
      </c>
      <c r="B15" s="8">
        <v>165</v>
      </c>
      <c r="C15" s="7" t="s">
        <v>179</v>
      </c>
      <c r="D15" s="7" t="s">
        <v>180</v>
      </c>
      <c r="E15" s="5" t="s">
        <v>78</v>
      </c>
      <c r="F15" s="4">
        <v>184</v>
      </c>
      <c r="G15" s="4">
        <v>63</v>
      </c>
      <c r="H15" s="4">
        <v>63.45</v>
      </c>
      <c r="I15" s="4">
        <v>15</v>
      </c>
      <c r="J15" s="4">
        <v>14</v>
      </c>
      <c r="K15" s="4">
        <v>10</v>
      </c>
      <c r="L15" s="10"/>
      <c r="M15" s="10"/>
    </row>
    <row r="16" spans="1:13" ht="27.75" customHeight="1">
      <c r="A16" s="5">
        <v>13.17</v>
      </c>
      <c r="B16" s="8">
        <v>167</v>
      </c>
      <c r="C16" s="5" t="s">
        <v>181</v>
      </c>
      <c r="D16" s="5" t="s">
        <v>182</v>
      </c>
      <c r="E16" s="5" t="s">
        <v>68</v>
      </c>
      <c r="F16" s="4">
        <v>195.5</v>
      </c>
      <c r="G16" s="4">
        <v>66</v>
      </c>
      <c r="H16" s="4">
        <v>67.41</v>
      </c>
      <c r="I16" s="4">
        <v>5</v>
      </c>
      <c r="J16" s="4">
        <v>4</v>
      </c>
      <c r="K16" s="4">
        <v>4</v>
      </c>
      <c r="L16" s="10"/>
      <c r="M16" s="10"/>
    </row>
    <row r="17" spans="1:13" ht="27.75" customHeight="1">
      <c r="A17" s="5">
        <f t="shared" si="1"/>
        <v>13.24</v>
      </c>
      <c r="B17" s="8">
        <v>168</v>
      </c>
      <c r="C17" s="5" t="s">
        <v>183</v>
      </c>
      <c r="D17" s="5" t="s">
        <v>184</v>
      </c>
      <c r="E17" s="5" t="s">
        <v>60</v>
      </c>
      <c r="F17" s="4">
        <v>192</v>
      </c>
      <c r="G17" s="4">
        <v>66</v>
      </c>
      <c r="H17" s="4">
        <v>66.209999999999994</v>
      </c>
      <c r="I17" s="4">
        <v>10</v>
      </c>
      <c r="J17" s="4">
        <v>9</v>
      </c>
      <c r="K17" s="4">
        <v>7</v>
      </c>
      <c r="L17" s="10"/>
      <c r="M17" s="10"/>
    </row>
    <row r="18" spans="1:13" ht="27.75" customHeight="1">
      <c r="A18" s="5">
        <f t="shared" si="1"/>
        <v>13.31</v>
      </c>
      <c r="B18" s="8">
        <v>169</v>
      </c>
      <c r="C18" s="5" t="s">
        <v>185</v>
      </c>
      <c r="D18" s="5" t="s">
        <v>175</v>
      </c>
      <c r="E18" s="5" t="s">
        <v>81</v>
      </c>
      <c r="F18" s="4">
        <v>196.5</v>
      </c>
      <c r="G18" s="4">
        <v>68</v>
      </c>
      <c r="H18" s="4">
        <v>67.760000000000005</v>
      </c>
      <c r="I18" s="4">
        <v>3</v>
      </c>
      <c r="J18" s="4">
        <v>2</v>
      </c>
      <c r="K18" s="4">
        <v>2</v>
      </c>
      <c r="L18" s="10"/>
      <c r="M18" s="10"/>
    </row>
  </sheetData>
  <phoneticPr fontId="0" type="noConversion"/>
  <pageMargins left="0.7" right="0.7" top="0.75" bottom="0.75" header="0.3" footer="0.3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9"/>
  <sheetViews>
    <sheetView workbookViewId="0">
      <selection activeCell="H11" sqref="H11"/>
    </sheetView>
  </sheetViews>
  <sheetFormatPr defaultRowHeight="10.5"/>
  <cols>
    <col min="1" max="1" width="8.7109375" bestFit="1" customWidth="1"/>
    <col min="2" max="2" width="12" bestFit="1" customWidth="1"/>
    <col min="3" max="3" width="14.140625" bestFit="1" customWidth="1"/>
    <col min="4" max="4" width="19.5703125" bestFit="1" customWidth="1"/>
    <col min="5" max="5" width="13.140625" bestFit="1" customWidth="1"/>
  </cols>
  <sheetData>
    <row r="1" spans="1:9" ht="27.75" customHeight="1">
      <c r="A1" s="1" t="s">
        <v>186</v>
      </c>
      <c r="B1" s="1" t="s">
        <v>168</v>
      </c>
      <c r="C1" s="1" t="s">
        <v>2</v>
      </c>
      <c r="D1" s="1" t="s">
        <v>187</v>
      </c>
      <c r="E1" s="1"/>
    </row>
    <row r="2" spans="1:9" ht="27.75" customHeight="1">
      <c r="A2" s="2" t="s">
        <v>4</v>
      </c>
      <c r="B2" s="2" t="s">
        <v>5</v>
      </c>
      <c r="C2" s="2" t="s">
        <v>6</v>
      </c>
      <c r="D2" s="2" t="s">
        <v>7</v>
      </c>
      <c r="E2" s="2" t="s">
        <v>8</v>
      </c>
      <c r="F2" s="2" t="s">
        <v>9</v>
      </c>
      <c r="G2" s="2" t="s">
        <v>25</v>
      </c>
      <c r="H2" s="2" t="s">
        <v>10</v>
      </c>
      <c r="I2" s="6" t="s">
        <v>26</v>
      </c>
    </row>
    <row r="3" spans="1:9" ht="27.75" customHeight="1">
      <c r="A3" s="5">
        <v>13.45</v>
      </c>
      <c r="B3" s="8">
        <v>170</v>
      </c>
      <c r="C3" s="5" t="s">
        <v>188</v>
      </c>
      <c r="D3" s="5" t="s">
        <v>189</v>
      </c>
      <c r="E3" s="5" t="s">
        <v>43</v>
      </c>
      <c r="F3" s="4">
        <v>189.5</v>
      </c>
      <c r="G3" s="4">
        <v>65</v>
      </c>
      <c r="H3" s="4">
        <v>65.34</v>
      </c>
      <c r="I3" s="9" t="s">
        <v>62</v>
      </c>
    </row>
    <row r="4" spans="1:9" ht="27.75" customHeight="1">
      <c r="A4" s="5">
        <f>A3+0.07</f>
        <v>13.52</v>
      </c>
      <c r="B4" s="8">
        <v>171</v>
      </c>
      <c r="C4" s="5" t="s">
        <v>190</v>
      </c>
      <c r="D4" s="5" t="s">
        <v>191</v>
      </c>
      <c r="E4" s="5" t="s">
        <v>43</v>
      </c>
      <c r="F4" s="4">
        <v>179.5</v>
      </c>
      <c r="G4" s="4">
        <v>65</v>
      </c>
      <c r="H4" s="4">
        <v>61.9</v>
      </c>
      <c r="I4" s="4">
        <v>5</v>
      </c>
    </row>
    <row r="5" spans="1:9" ht="27.75" customHeight="1">
      <c r="A5" s="5">
        <v>14.06</v>
      </c>
      <c r="B5" s="8">
        <v>147</v>
      </c>
      <c r="C5" s="7" t="s">
        <v>163</v>
      </c>
      <c r="D5" s="7" t="s">
        <v>164</v>
      </c>
      <c r="E5" s="5" t="s">
        <v>43</v>
      </c>
      <c r="F5" s="4">
        <v>189.5</v>
      </c>
      <c r="G5" s="4">
        <v>66</v>
      </c>
      <c r="H5" s="4">
        <v>65.34</v>
      </c>
      <c r="I5" s="4">
        <v>2</v>
      </c>
    </row>
    <row r="6" spans="1:9" ht="27.75" customHeight="1">
      <c r="A6" s="5">
        <f>A5+0.07</f>
        <v>14.13</v>
      </c>
      <c r="B6" s="8">
        <v>148</v>
      </c>
      <c r="C6" s="5" t="s">
        <v>165</v>
      </c>
      <c r="D6" s="5" t="s">
        <v>166</v>
      </c>
      <c r="E6" s="5" t="s">
        <v>43</v>
      </c>
      <c r="F6" s="4">
        <v>189.5</v>
      </c>
      <c r="G6" s="4">
        <v>65</v>
      </c>
      <c r="H6" s="4">
        <v>65.34</v>
      </c>
      <c r="I6" s="9" t="s">
        <v>62</v>
      </c>
    </row>
    <row r="7" spans="1:9" ht="27.75" customHeight="1">
      <c r="A7" s="3">
        <f>A6+0.07</f>
        <v>14.200000000000001</v>
      </c>
      <c r="B7" s="8">
        <v>172</v>
      </c>
      <c r="C7" s="5" t="s">
        <v>140</v>
      </c>
      <c r="D7" s="5" t="s">
        <v>192</v>
      </c>
      <c r="E7" s="5" t="s">
        <v>43</v>
      </c>
      <c r="F7" s="4">
        <v>209</v>
      </c>
      <c r="G7" s="4">
        <v>73</v>
      </c>
      <c r="H7" s="4">
        <v>72.069999999999993</v>
      </c>
      <c r="I7" s="4">
        <v>1</v>
      </c>
    </row>
    <row r="8" spans="1:9" ht="27.75" customHeight="1">
      <c r="A8" t="s">
        <v>2</v>
      </c>
    </row>
    <row r="9" spans="1:9" ht="27.75" customHeight="1">
      <c r="A9" s="1" t="s">
        <v>193</v>
      </c>
      <c r="B9" s="1" t="s">
        <v>194</v>
      </c>
      <c r="C9" s="1" t="s">
        <v>2</v>
      </c>
      <c r="D9" s="1" t="s">
        <v>187</v>
      </c>
      <c r="E9" s="1"/>
    </row>
    <row r="10" spans="1:9" ht="27.75" customHeight="1">
      <c r="A10" s="2" t="s">
        <v>4</v>
      </c>
      <c r="B10" s="2" t="s">
        <v>5</v>
      </c>
      <c r="C10" s="2" t="s">
        <v>6</v>
      </c>
      <c r="D10" s="2" t="s">
        <v>7</v>
      </c>
      <c r="E10" s="2" t="s">
        <v>8</v>
      </c>
      <c r="F10" s="2" t="s">
        <v>9</v>
      </c>
      <c r="G10" s="2" t="s">
        <v>25</v>
      </c>
      <c r="H10" s="2" t="s">
        <v>10</v>
      </c>
      <c r="I10" s="6" t="s">
        <v>26</v>
      </c>
    </row>
    <row r="11" spans="1:9" ht="27.75" customHeight="1">
      <c r="A11" s="5">
        <v>14.35</v>
      </c>
      <c r="B11" s="8">
        <v>173</v>
      </c>
      <c r="C11" s="5" t="s">
        <v>195</v>
      </c>
      <c r="D11" s="5" t="s">
        <v>196</v>
      </c>
      <c r="E11" s="5" t="s">
        <v>43</v>
      </c>
      <c r="F11" s="4">
        <v>174</v>
      </c>
      <c r="G11" s="4">
        <v>52</v>
      </c>
      <c r="H11" s="4">
        <v>62.14</v>
      </c>
      <c r="I11" s="4">
        <v>3</v>
      </c>
    </row>
    <row r="12" spans="1:9" ht="27.75" customHeight="1">
      <c r="A12" s="5">
        <f>A11+0.07</f>
        <v>14.42</v>
      </c>
      <c r="B12" s="8">
        <v>174</v>
      </c>
      <c r="C12" s="5" t="s">
        <v>197</v>
      </c>
      <c r="D12" s="5" t="s">
        <v>198</v>
      </c>
      <c r="E12" s="5" t="s">
        <v>43</v>
      </c>
      <c r="F12" s="4">
        <v>181</v>
      </c>
      <c r="G12" s="4">
        <v>52</v>
      </c>
      <c r="H12" s="4">
        <v>64.64</v>
      </c>
      <c r="I12" s="4">
        <v>2</v>
      </c>
    </row>
    <row r="13" spans="1:9" ht="27.75" customHeight="1">
      <c r="A13" s="5">
        <f>A12+0.07</f>
        <v>14.49</v>
      </c>
      <c r="B13" s="8">
        <v>175</v>
      </c>
      <c r="C13" s="5" t="s">
        <v>199</v>
      </c>
      <c r="D13" s="5" t="s">
        <v>200</v>
      </c>
      <c r="E13" s="5" t="s">
        <v>43</v>
      </c>
      <c r="F13" s="4">
        <v>194.5</v>
      </c>
      <c r="G13" s="4">
        <v>55</v>
      </c>
      <c r="H13" s="4">
        <v>69.459999999999994</v>
      </c>
      <c r="I13" s="4">
        <v>1</v>
      </c>
    </row>
    <row r="14" spans="1:9" ht="27.75" customHeight="1">
      <c r="A14" t="s">
        <v>2</v>
      </c>
    </row>
    <row r="15" spans="1:9" ht="27.75" customHeight="1">
      <c r="A15" s="1" t="s">
        <v>201</v>
      </c>
      <c r="B15" s="1" t="s">
        <v>202</v>
      </c>
      <c r="C15" s="1" t="s">
        <v>2</v>
      </c>
      <c r="D15" s="1" t="s">
        <v>187</v>
      </c>
      <c r="E15" s="1"/>
    </row>
    <row r="16" spans="1:9" ht="27.75" customHeight="1">
      <c r="A16" s="2" t="s">
        <v>4</v>
      </c>
      <c r="B16" s="2" t="s">
        <v>5</v>
      </c>
      <c r="C16" s="2" t="s">
        <v>6</v>
      </c>
      <c r="D16" s="2" t="s">
        <v>7</v>
      </c>
      <c r="E16" s="2" t="s">
        <v>203</v>
      </c>
      <c r="F16" s="2" t="s">
        <v>10</v>
      </c>
      <c r="G16" s="6" t="s">
        <v>26</v>
      </c>
    </row>
    <row r="17" spans="1:7" ht="27.75" customHeight="1">
      <c r="A17" s="5">
        <v>15.07</v>
      </c>
      <c r="B17" s="8">
        <v>177</v>
      </c>
      <c r="C17" s="5" t="s">
        <v>204</v>
      </c>
      <c r="D17" s="5" t="s">
        <v>205</v>
      </c>
      <c r="E17" s="5" t="s">
        <v>206</v>
      </c>
      <c r="F17" s="4">
        <v>67.34</v>
      </c>
      <c r="G17" s="4">
        <v>2</v>
      </c>
    </row>
    <row r="18" spans="1:7" ht="27.75" customHeight="1">
      <c r="A18" s="5">
        <f>A17+0.07</f>
        <v>15.14</v>
      </c>
      <c r="B18" s="8">
        <v>174</v>
      </c>
      <c r="C18" s="5" t="s">
        <v>197</v>
      </c>
      <c r="D18" s="5" t="s">
        <v>198</v>
      </c>
      <c r="E18" s="5" t="s">
        <v>206</v>
      </c>
      <c r="F18" s="4">
        <v>65.47</v>
      </c>
      <c r="G18" s="4">
        <v>3</v>
      </c>
    </row>
    <row r="19" spans="1:7" ht="27.75" customHeight="1">
      <c r="A19" s="5">
        <v>15.23</v>
      </c>
      <c r="B19" s="8">
        <v>175</v>
      </c>
      <c r="C19" s="5" t="s">
        <v>199</v>
      </c>
      <c r="D19" s="5" t="s">
        <v>200</v>
      </c>
      <c r="E19" s="5" t="s">
        <v>207</v>
      </c>
      <c r="F19" s="4">
        <v>68.650000000000006</v>
      </c>
      <c r="G19" s="4">
        <v>1</v>
      </c>
    </row>
  </sheetData>
  <phoneticPr fontId="0" type="noConversion"/>
  <pageMargins left="0.7" right="0.7" top="0.75" bottom="0.75" header="0.3" footer="0.3"/>
  <pageSetup paperSize="9" scale="9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81"/>
  <sheetViews>
    <sheetView zoomScaleNormal="100" workbookViewId="0">
      <selection activeCell="H11" sqref="H11"/>
    </sheetView>
  </sheetViews>
  <sheetFormatPr defaultRowHeight="10.5"/>
  <cols>
    <col min="1" max="1" width="13.85546875" customWidth="1"/>
    <col min="3" max="3" width="20.42578125" bestFit="1" customWidth="1"/>
    <col min="4" max="4" width="21.5703125" bestFit="1" customWidth="1"/>
    <col min="5" max="5" width="14.7109375" customWidth="1"/>
    <col min="6" max="6" width="13.5703125" customWidth="1"/>
    <col min="7" max="7" width="10.28515625" customWidth="1"/>
  </cols>
  <sheetData>
    <row r="1" spans="1:7">
      <c r="A1" s="1" t="s">
        <v>208</v>
      </c>
    </row>
    <row r="3" spans="1:7" ht="30" customHeight="1">
      <c r="A3" s="21" t="s">
        <v>68</v>
      </c>
      <c r="B3" s="7" t="s">
        <v>203</v>
      </c>
      <c r="C3" s="7" t="s">
        <v>6</v>
      </c>
      <c r="D3" s="7" t="s">
        <v>7</v>
      </c>
      <c r="E3" s="14" t="s">
        <v>209</v>
      </c>
      <c r="F3" s="14" t="s">
        <v>210</v>
      </c>
      <c r="G3" s="7" t="s">
        <v>11</v>
      </c>
    </row>
    <row r="4" spans="1:7" ht="30" customHeight="1">
      <c r="A4" s="21"/>
      <c r="B4" s="7" t="s">
        <v>211</v>
      </c>
      <c r="C4" s="7" t="s">
        <v>66</v>
      </c>
      <c r="D4" s="7" t="s">
        <v>67</v>
      </c>
      <c r="E4" s="4">
        <v>6</v>
      </c>
      <c r="F4" s="18">
        <v>11</v>
      </c>
      <c r="G4" s="18">
        <v>3</v>
      </c>
    </row>
    <row r="5" spans="1:7" ht="30" customHeight="1">
      <c r="A5" s="21"/>
      <c r="B5" s="7" t="s">
        <v>212</v>
      </c>
      <c r="C5" s="7" t="s">
        <v>100</v>
      </c>
      <c r="D5" s="7" t="s">
        <v>101</v>
      </c>
      <c r="E5" s="4">
        <v>6</v>
      </c>
      <c r="F5" s="18"/>
      <c r="G5" s="18"/>
    </row>
    <row r="6" spans="1:7" ht="30" customHeight="1">
      <c r="A6" s="21"/>
      <c r="B6" s="7" t="s">
        <v>213</v>
      </c>
      <c r="C6" s="7" t="s">
        <v>151</v>
      </c>
      <c r="D6" s="7" t="s">
        <v>152</v>
      </c>
      <c r="E6" s="4">
        <v>1</v>
      </c>
      <c r="F6" s="18"/>
      <c r="G6" s="18"/>
    </row>
    <row r="7" spans="1:7" ht="30" customHeight="1">
      <c r="A7" s="21"/>
      <c r="B7" s="7" t="s">
        <v>214</v>
      </c>
      <c r="C7" s="7" t="s">
        <v>181</v>
      </c>
      <c r="D7" s="7" t="s">
        <v>182</v>
      </c>
      <c r="E7" s="4">
        <v>4</v>
      </c>
      <c r="F7" s="18"/>
      <c r="G7" s="18"/>
    </row>
    <row r="9" spans="1:7" ht="30" customHeight="1">
      <c r="A9" s="19" t="s">
        <v>215</v>
      </c>
      <c r="B9" s="7" t="s">
        <v>203</v>
      </c>
      <c r="C9" s="7" t="s">
        <v>6</v>
      </c>
      <c r="D9" s="7" t="s">
        <v>7</v>
      </c>
      <c r="E9" s="14" t="s">
        <v>209</v>
      </c>
      <c r="F9" s="14" t="s">
        <v>210</v>
      </c>
      <c r="G9" s="7" t="s">
        <v>11</v>
      </c>
    </row>
    <row r="10" spans="1:7" ht="30" customHeight="1">
      <c r="A10" s="19"/>
      <c r="B10" s="7" t="s">
        <v>211</v>
      </c>
      <c r="C10" s="7" t="s">
        <v>35</v>
      </c>
      <c r="D10" s="7" t="s">
        <v>36</v>
      </c>
      <c r="E10" s="4">
        <v>6</v>
      </c>
      <c r="F10" s="18">
        <v>15</v>
      </c>
      <c r="G10" s="18">
        <v>6</v>
      </c>
    </row>
    <row r="11" spans="1:7" ht="30" customHeight="1">
      <c r="A11" s="19"/>
      <c r="B11" s="7" t="s">
        <v>212</v>
      </c>
      <c r="C11" s="7" t="s">
        <v>73</v>
      </c>
      <c r="D11" s="7" t="s">
        <v>74</v>
      </c>
      <c r="E11" s="4">
        <v>4</v>
      </c>
      <c r="F11" s="18"/>
      <c r="G11" s="18"/>
    </row>
    <row r="12" spans="1:7" ht="30" customHeight="1">
      <c r="A12" s="19"/>
      <c r="B12" s="7" t="s">
        <v>213</v>
      </c>
      <c r="C12" s="7" t="s">
        <v>163</v>
      </c>
      <c r="D12" s="7" t="s">
        <v>164</v>
      </c>
      <c r="E12" s="4">
        <v>9</v>
      </c>
      <c r="F12" s="18"/>
      <c r="G12" s="18"/>
    </row>
    <row r="13" spans="1:7" ht="30" customHeight="1">
      <c r="A13" s="19"/>
      <c r="B13" s="7" t="s">
        <v>214</v>
      </c>
      <c r="C13" s="7" t="s">
        <v>147</v>
      </c>
      <c r="D13" s="7" t="s">
        <v>176</v>
      </c>
      <c r="E13" s="4">
        <v>5</v>
      </c>
      <c r="F13" s="18"/>
      <c r="G13" s="18"/>
    </row>
    <row r="15" spans="1:7" ht="30" customHeight="1">
      <c r="A15" s="19" t="s">
        <v>71</v>
      </c>
      <c r="B15" s="7" t="s">
        <v>203</v>
      </c>
      <c r="C15" s="7" t="s">
        <v>6</v>
      </c>
      <c r="D15" s="7" t="s">
        <v>7</v>
      </c>
      <c r="E15" s="14" t="s">
        <v>209</v>
      </c>
      <c r="F15" s="14" t="s">
        <v>210</v>
      </c>
      <c r="G15" s="7" t="s">
        <v>11</v>
      </c>
    </row>
    <row r="16" spans="1:7" ht="30" customHeight="1">
      <c r="A16" s="19"/>
      <c r="B16" s="7" t="s">
        <v>211</v>
      </c>
      <c r="C16" s="7" t="s">
        <v>69</v>
      </c>
      <c r="D16" s="7" t="s">
        <v>70</v>
      </c>
      <c r="E16" s="9" t="s">
        <v>72</v>
      </c>
      <c r="F16" s="18">
        <v>22</v>
      </c>
      <c r="G16" s="20"/>
    </row>
    <row r="17" spans="1:7" ht="30" customHeight="1">
      <c r="A17" s="19"/>
      <c r="B17" s="7" t="s">
        <v>212</v>
      </c>
      <c r="C17" s="7" t="s">
        <v>44</v>
      </c>
      <c r="D17" s="7" t="s">
        <v>45</v>
      </c>
      <c r="E17" s="4">
        <v>8</v>
      </c>
      <c r="F17" s="18"/>
      <c r="G17" s="20"/>
    </row>
    <row r="18" spans="1:7" ht="30" customHeight="1">
      <c r="A18" s="19"/>
      <c r="B18" s="7" t="s">
        <v>213</v>
      </c>
      <c r="C18" s="7" t="s">
        <v>137</v>
      </c>
      <c r="D18" s="7" t="s">
        <v>216</v>
      </c>
      <c r="E18" s="4">
        <v>8</v>
      </c>
      <c r="F18" s="18"/>
      <c r="G18" s="20"/>
    </row>
    <row r="19" spans="1:7" ht="30" customHeight="1">
      <c r="A19" s="19"/>
      <c r="B19" s="7" t="s">
        <v>214</v>
      </c>
      <c r="C19" s="7" t="s">
        <v>15</v>
      </c>
      <c r="D19" s="7" t="s">
        <v>16</v>
      </c>
      <c r="E19" s="4">
        <v>6</v>
      </c>
      <c r="F19" s="18"/>
      <c r="G19" s="20"/>
    </row>
    <row r="21" spans="1:7" ht="30" customHeight="1">
      <c r="A21" s="19" t="s">
        <v>81</v>
      </c>
      <c r="B21" s="7" t="s">
        <v>203</v>
      </c>
      <c r="C21" s="7" t="s">
        <v>6</v>
      </c>
      <c r="D21" s="7" t="s">
        <v>7</v>
      </c>
      <c r="E21" s="14" t="s">
        <v>209</v>
      </c>
      <c r="F21" s="14" t="s">
        <v>210</v>
      </c>
      <c r="G21" s="7" t="s">
        <v>11</v>
      </c>
    </row>
    <row r="22" spans="1:7" ht="30" customHeight="1">
      <c r="A22" s="19"/>
      <c r="B22" s="7" t="s">
        <v>211</v>
      </c>
      <c r="C22" s="7" t="s">
        <v>79</v>
      </c>
      <c r="D22" s="7" t="s">
        <v>80</v>
      </c>
      <c r="E22" s="4">
        <v>5</v>
      </c>
      <c r="F22" s="18">
        <v>14</v>
      </c>
      <c r="G22" s="18">
        <v>5</v>
      </c>
    </row>
    <row r="23" spans="1:7" ht="30" customHeight="1">
      <c r="A23" s="19"/>
      <c r="B23" s="7" t="s">
        <v>212</v>
      </c>
      <c r="C23" s="7" t="s">
        <v>105</v>
      </c>
      <c r="D23" s="7" t="s">
        <v>106</v>
      </c>
      <c r="E23" s="4">
        <v>10</v>
      </c>
      <c r="F23" s="18"/>
      <c r="G23" s="18"/>
    </row>
    <row r="24" spans="1:7" ht="30" customHeight="1">
      <c r="A24" s="19"/>
      <c r="B24" s="7" t="s">
        <v>213</v>
      </c>
      <c r="C24" s="7" t="s">
        <v>161</v>
      </c>
      <c r="D24" s="7" t="s">
        <v>162</v>
      </c>
      <c r="E24" s="4">
        <v>7</v>
      </c>
      <c r="F24" s="18"/>
      <c r="G24" s="18"/>
    </row>
    <row r="25" spans="1:7" ht="30" customHeight="1">
      <c r="A25" s="19"/>
      <c r="B25" s="7" t="s">
        <v>214</v>
      </c>
      <c r="C25" s="7" t="s">
        <v>185</v>
      </c>
      <c r="D25" s="7" t="s">
        <v>175</v>
      </c>
      <c r="E25" s="4">
        <v>2</v>
      </c>
      <c r="F25" s="18"/>
      <c r="G25" s="18"/>
    </row>
    <row r="27" spans="1:7" ht="30" customHeight="1">
      <c r="A27" s="19" t="s">
        <v>78</v>
      </c>
      <c r="B27" s="7" t="s">
        <v>203</v>
      </c>
      <c r="C27" s="7" t="s">
        <v>6</v>
      </c>
      <c r="D27" s="7" t="s">
        <v>7</v>
      </c>
      <c r="E27" s="14" t="s">
        <v>209</v>
      </c>
      <c r="F27" s="14" t="s">
        <v>210</v>
      </c>
      <c r="G27" s="7" t="s">
        <v>11</v>
      </c>
    </row>
    <row r="28" spans="1:7" ht="30" customHeight="1">
      <c r="A28" s="19"/>
      <c r="B28" s="7" t="s">
        <v>211</v>
      </c>
      <c r="C28" s="7" t="s">
        <v>76</v>
      </c>
      <c r="D28" s="7" t="s">
        <v>77</v>
      </c>
      <c r="E28" s="4">
        <v>3</v>
      </c>
      <c r="F28" s="18">
        <v>18</v>
      </c>
      <c r="G28" s="20"/>
    </row>
    <row r="29" spans="1:7" ht="30" customHeight="1">
      <c r="A29" s="19"/>
      <c r="B29" s="7" t="s">
        <v>212</v>
      </c>
      <c r="C29" s="7" t="s">
        <v>107</v>
      </c>
      <c r="D29" s="7" t="s">
        <v>217</v>
      </c>
      <c r="E29" s="4">
        <v>9</v>
      </c>
      <c r="F29" s="18"/>
      <c r="G29" s="20"/>
    </row>
    <row r="30" spans="1:7" ht="30" customHeight="1">
      <c r="A30" s="19"/>
      <c r="B30" s="7" t="s">
        <v>213</v>
      </c>
      <c r="C30" s="7" t="s">
        <v>159</v>
      </c>
      <c r="D30" s="7" t="s">
        <v>160</v>
      </c>
      <c r="E30" s="4">
        <v>6</v>
      </c>
      <c r="F30" s="18"/>
      <c r="G30" s="20"/>
    </row>
    <row r="31" spans="1:7" ht="30" customHeight="1">
      <c r="A31" s="19"/>
      <c r="B31" s="7" t="s">
        <v>214</v>
      </c>
      <c r="C31" s="7" t="s">
        <v>179</v>
      </c>
      <c r="D31" s="7" t="s">
        <v>180</v>
      </c>
      <c r="E31" s="4">
        <v>10</v>
      </c>
      <c r="F31" s="18"/>
      <c r="G31" s="20"/>
    </row>
    <row r="33" spans="1:7" ht="30.75" customHeight="1">
      <c r="A33" s="19" t="s">
        <v>218</v>
      </c>
      <c r="B33" s="7" t="s">
        <v>203</v>
      </c>
      <c r="C33" s="7" t="s">
        <v>6</v>
      </c>
      <c r="D33" s="7" t="s">
        <v>7</v>
      </c>
      <c r="E33" s="14" t="s">
        <v>209</v>
      </c>
      <c r="F33" s="14" t="s">
        <v>210</v>
      </c>
      <c r="G33" s="7" t="s">
        <v>11</v>
      </c>
    </row>
    <row r="34" spans="1:7" ht="30.75" customHeight="1">
      <c r="A34" s="19"/>
      <c r="B34" s="7" t="s">
        <v>211</v>
      </c>
      <c r="C34" s="7" t="s">
        <v>53</v>
      </c>
      <c r="D34" s="7" t="s">
        <v>54</v>
      </c>
      <c r="E34" s="4">
        <v>9</v>
      </c>
      <c r="F34" s="18">
        <v>17</v>
      </c>
      <c r="G34" s="18"/>
    </row>
    <row r="35" spans="1:7" ht="30.75" customHeight="1">
      <c r="A35" s="19"/>
      <c r="B35" s="7" t="s">
        <v>212</v>
      </c>
      <c r="C35" s="7" t="s">
        <v>17</v>
      </c>
      <c r="D35" s="7" t="s">
        <v>18</v>
      </c>
      <c r="E35" s="4">
        <v>3</v>
      </c>
      <c r="F35" s="18"/>
      <c r="G35" s="18"/>
    </row>
    <row r="36" spans="1:7" ht="30.75" customHeight="1">
      <c r="A36" s="19"/>
      <c r="B36" s="7" t="s">
        <v>213</v>
      </c>
      <c r="C36" s="7" t="s">
        <v>140</v>
      </c>
      <c r="D36" s="7" t="s">
        <v>21</v>
      </c>
      <c r="E36" s="4">
        <v>5</v>
      </c>
      <c r="F36" s="18"/>
      <c r="G36" s="18"/>
    </row>
    <row r="37" spans="1:7" ht="30.75" customHeight="1">
      <c r="A37" s="19"/>
      <c r="B37" s="7" t="s">
        <v>214</v>
      </c>
      <c r="C37" s="7" t="s">
        <v>177</v>
      </c>
      <c r="D37" s="7" t="s">
        <v>178</v>
      </c>
      <c r="E37" s="4">
        <v>9</v>
      </c>
      <c r="F37" s="18"/>
      <c r="G37" s="18"/>
    </row>
    <row r="39" spans="1:7" ht="30.75" customHeight="1">
      <c r="A39" s="19" t="s">
        <v>219</v>
      </c>
      <c r="B39" s="7" t="s">
        <v>203</v>
      </c>
      <c r="C39" s="7" t="s">
        <v>6</v>
      </c>
      <c r="D39" s="7" t="s">
        <v>7</v>
      </c>
      <c r="E39" s="14" t="s">
        <v>209</v>
      </c>
      <c r="F39" s="14" t="s">
        <v>210</v>
      </c>
      <c r="G39" s="7" t="s">
        <v>11</v>
      </c>
    </row>
    <row r="40" spans="1:7" ht="30.75" customHeight="1">
      <c r="A40" s="19"/>
      <c r="B40" s="7" t="s">
        <v>211</v>
      </c>
      <c r="C40" s="7" t="s">
        <v>47</v>
      </c>
      <c r="D40" s="7" t="s">
        <v>220</v>
      </c>
      <c r="E40" s="4">
        <v>8</v>
      </c>
      <c r="F40" s="18">
        <v>21</v>
      </c>
      <c r="G40" s="20"/>
    </row>
    <row r="41" spans="1:7" ht="30.75" customHeight="1">
      <c r="A41" s="19"/>
      <c r="B41" s="7" t="s">
        <v>212</v>
      </c>
      <c r="C41" s="7" t="s">
        <v>51</v>
      </c>
      <c r="D41" s="7" t="s">
        <v>52</v>
      </c>
      <c r="E41" s="4">
        <v>11</v>
      </c>
      <c r="F41" s="18"/>
      <c r="G41" s="20"/>
    </row>
    <row r="42" spans="1:7" ht="30.75" customHeight="1">
      <c r="A42" s="19"/>
      <c r="B42" s="7" t="s">
        <v>213</v>
      </c>
      <c r="C42" s="7" t="s">
        <v>82</v>
      </c>
      <c r="D42" s="7" t="s">
        <v>221</v>
      </c>
      <c r="E42" s="4">
        <v>2</v>
      </c>
      <c r="F42" s="18"/>
      <c r="G42" s="20"/>
    </row>
    <row r="43" spans="1:7" ht="30.75" customHeight="1">
      <c r="A43" s="19"/>
      <c r="B43" s="7" t="s">
        <v>214</v>
      </c>
      <c r="C43" s="15"/>
      <c r="D43" s="15"/>
      <c r="E43" s="10"/>
      <c r="F43" s="18"/>
      <c r="G43" s="20"/>
    </row>
    <row r="45" spans="1:7" ht="30.75" customHeight="1">
      <c r="A45" s="19" t="s">
        <v>111</v>
      </c>
      <c r="B45" s="7" t="s">
        <v>203</v>
      </c>
      <c r="C45" s="7" t="s">
        <v>6</v>
      </c>
      <c r="D45" s="7" t="s">
        <v>7</v>
      </c>
      <c r="E45" s="14" t="s">
        <v>209</v>
      </c>
      <c r="F45" s="14" t="s">
        <v>210</v>
      </c>
      <c r="G45" s="7" t="s">
        <v>11</v>
      </c>
    </row>
    <row r="46" spans="1:7" ht="30.75" customHeight="1">
      <c r="A46" s="19"/>
      <c r="B46" s="7" t="s">
        <v>211</v>
      </c>
      <c r="C46" s="15"/>
      <c r="D46" s="15"/>
      <c r="E46" s="10"/>
      <c r="F46" s="18">
        <v>16</v>
      </c>
      <c r="G46" s="20"/>
    </row>
    <row r="47" spans="1:7" ht="30.75" customHeight="1">
      <c r="A47" s="19"/>
      <c r="B47" s="7" t="s">
        <v>212</v>
      </c>
      <c r="C47" s="7" t="s">
        <v>109</v>
      </c>
      <c r="D47" s="7" t="s">
        <v>110</v>
      </c>
      <c r="E47" s="4">
        <v>2</v>
      </c>
      <c r="F47" s="18"/>
      <c r="G47" s="20"/>
    </row>
    <row r="48" spans="1:7" ht="30.75" customHeight="1">
      <c r="A48" s="19"/>
      <c r="B48" s="7" t="s">
        <v>213</v>
      </c>
      <c r="C48" s="7" t="s">
        <v>141</v>
      </c>
      <c r="D48" s="7" t="s">
        <v>142</v>
      </c>
      <c r="E48" s="4">
        <v>11</v>
      </c>
      <c r="F48" s="18"/>
      <c r="G48" s="20"/>
    </row>
    <row r="49" spans="1:7" ht="30.75" customHeight="1">
      <c r="A49" s="19"/>
      <c r="B49" s="7" t="s">
        <v>214</v>
      </c>
      <c r="C49" s="7" t="s">
        <v>12</v>
      </c>
      <c r="D49" s="7" t="s">
        <v>222</v>
      </c>
      <c r="E49" s="4">
        <v>3</v>
      </c>
      <c r="F49" s="18"/>
      <c r="G49" s="20"/>
    </row>
    <row r="51" spans="1:7" ht="30.75" customHeight="1">
      <c r="A51" s="19" t="s">
        <v>223</v>
      </c>
      <c r="B51" s="7" t="s">
        <v>203</v>
      </c>
      <c r="C51" s="7" t="s">
        <v>6</v>
      </c>
      <c r="D51" s="7" t="s">
        <v>7</v>
      </c>
      <c r="E51" s="14" t="s">
        <v>209</v>
      </c>
      <c r="F51" s="14" t="s">
        <v>210</v>
      </c>
      <c r="G51" s="7" t="s">
        <v>11</v>
      </c>
    </row>
    <row r="52" spans="1:7" ht="30.75" customHeight="1">
      <c r="A52" s="19"/>
      <c r="B52" s="7" t="s">
        <v>211</v>
      </c>
      <c r="C52" s="7" t="s">
        <v>84</v>
      </c>
      <c r="D52" s="7" t="s">
        <v>224</v>
      </c>
      <c r="E52" s="4">
        <v>1</v>
      </c>
      <c r="F52" s="18">
        <v>6</v>
      </c>
      <c r="G52" s="18">
        <v>1</v>
      </c>
    </row>
    <row r="53" spans="1:7" ht="30.75" customHeight="1">
      <c r="A53" s="19"/>
      <c r="B53" s="7" t="s">
        <v>212</v>
      </c>
      <c r="C53" s="7" t="s">
        <v>114</v>
      </c>
      <c r="D53" s="7" t="s">
        <v>225</v>
      </c>
      <c r="E53" s="4">
        <v>1</v>
      </c>
      <c r="F53" s="18"/>
      <c r="G53" s="18"/>
    </row>
    <row r="54" spans="1:7" ht="30.75" customHeight="1">
      <c r="A54" s="19"/>
      <c r="B54" s="7" t="s">
        <v>213</v>
      </c>
      <c r="C54" s="7" t="s">
        <v>149</v>
      </c>
      <c r="D54" s="7" t="s">
        <v>150</v>
      </c>
      <c r="E54" s="4">
        <v>4</v>
      </c>
      <c r="F54" s="18"/>
      <c r="G54" s="18"/>
    </row>
    <row r="55" spans="1:7" ht="30.75" customHeight="1">
      <c r="A55" s="19"/>
      <c r="B55" s="7" t="s">
        <v>214</v>
      </c>
      <c r="C55" s="7" t="s">
        <v>134</v>
      </c>
      <c r="D55" s="7" t="s">
        <v>135</v>
      </c>
      <c r="E55" s="4">
        <v>8</v>
      </c>
      <c r="F55" s="18"/>
      <c r="G55" s="18"/>
    </row>
    <row r="57" spans="1:7" ht="30" customHeight="1">
      <c r="A57" s="19" t="s">
        <v>226</v>
      </c>
      <c r="B57" s="7" t="s">
        <v>203</v>
      </c>
      <c r="C57" s="7" t="s">
        <v>6</v>
      </c>
      <c r="D57" s="7" t="s">
        <v>7</v>
      </c>
      <c r="E57" s="14" t="s">
        <v>209</v>
      </c>
      <c r="F57" s="14" t="s">
        <v>210</v>
      </c>
      <c r="G57" s="7" t="s">
        <v>11</v>
      </c>
    </row>
    <row r="58" spans="1:7" ht="30" customHeight="1">
      <c r="A58" s="19"/>
      <c r="B58" s="7" t="s">
        <v>211</v>
      </c>
      <c r="C58" s="7" t="s">
        <v>92</v>
      </c>
      <c r="D58" s="7" t="s">
        <v>93</v>
      </c>
      <c r="E58" s="4">
        <v>2</v>
      </c>
      <c r="F58" s="18">
        <v>8</v>
      </c>
      <c r="G58" s="18">
        <v>2</v>
      </c>
    </row>
    <row r="59" spans="1:7" ht="30" customHeight="1">
      <c r="A59" s="19"/>
      <c r="B59" s="7" t="s">
        <v>212</v>
      </c>
      <c r="C59" s="7" t="s">
        <v>227</v>
      </c>
      <c r="D59" s="7" t="s">
        <v>123</v>
      </c>
      <c r="E59" s="4">
        <v>5</v>
      </c>
      <c r="F59" s="18"/>
      <c r="G59" s="18"/>
    </row>
    <row r="60" spans="1:7" ht="30" customHeight="1">
      <c r="A60" s="19"/>
      <c r="B60" s="7" t="s">
        <v>213</v>
      </c>
      <c r="C60" s="7" t="s">
        <v>116</v>
      </c>
      <c r="D60" s="7" t="s">
        <v>228</v>
      </c>
      <c r="E60" s="4">
        <v>10</v>
      </c>
      <c r="F60" s="18"/>
      <c r="G60" s="18"/>
    </row>
    <row r="61" spans="1:7" ht="30" customHeight="1">
      <c r="A61" s="19"/>
      <c r="B61" s="7" t="s">
        <v>214</v>
      </c>
      <c r="C61" s="7" t="s">
        <v>140</v>
      </c>
      <c r="D61" s="7" t="s">
        <v>143</v>
      </c>
      <c r="E61" s="4">
        <v>1</v>
      </c>
      <c r="F61" s="18"/>
      <c r="G61" s="18"/>
    </row>
    <row r="63" spans="1:7" ht="30" customHeight="1">
      <c r="A63" s="19" t="s">
        <v>60</v>
      </c>
      <c r="B63" s="7" t="s">
        <v>203</v>
      </c>
      <c r="C63" s="7" t="s">
        <v>6</v>
      </c>
      <c r="D63" s="7" t="s">
        <v>7</v>
      </c>
      <c r="E63" s="14" t="s">
        <v>209</v>
      </c>
      <c r="F63" s="14" t="s">
        <v>210</v>
      </c>
      <c r="G63" s="7" t="s">
        <v>11</v>
      </c>
    </row>
    <row r="64" spans="1:7" ht="30" customHeight="1">
      <c r="A64" s="19"/>
      <c r="B64" s="7" t="s">
        <v>211</v>
      </c>
      <c r="C64" s="7" t="s">
        <v>58</v>
      </c>
      <c r="D64" s="7" t="s">
        <v>59</v>
      </c>
      <c r="E64" s="4">
        <v>3</v>
      </c>
      <c r="F64" s="18">
        <v>13</v>
      </c>
      <c r="G64" s="18">
        <v>4</v>
      </c>
    </row>
    <row r="65" spans="1:7" ht="30" customHeight="1">
      <c r="A65" s="19"/>
      <c r="B65" s="7" t="s">
        <v>212</v>
      </c>
      <c r="C65" s="7" t="s">
        <v>128</v>
      </c>
      <c r="D65" s="7" t="s">
        <v>129</v>
      </c>
      <c r="E65" s="4">
        <v>7</v>
      </c>
      <c r="F65" s="18"/>
      <c r="G65" s="18"/>
    </row>
    <row r="66" spans="1:7" ht="30" customHeight="1">
      <c r="A66" s="19"/>
      <c r="B66" s="7" t="s">
        <v>213</v>
      </c>
      <c r="C66" s="7" t="s">
        <v>118</v>
      </c>
      <c r="D66" s="7" t="s">
        <v>229</v>
      </c>
      <c r="E66" s="4">
        <v>3</v>
      </c>
      <c r="F66" s="18"/>
      <c r="G66" s="18"/>
    </row>
    <row r="67" spans="1:7" ht="30" customHeight="1">
      <c r="A67" s="19"/>
      <c r="B67" s="7" t="s">
        <v>214</v>
      </c>
      <c r="C67" s="7" t="s">
        <v>183</v>
      </c>
      <c r="D67" s="7" t="s">
        <v>184</v>
      </c>
      <c r="E67" s="4">
        <v>7</v>
      </c>
      <c r="F67" s="18"/>
      <c r="G67" s="18"/>
    </row>
    <row r="68" spans="1:7">
      <c r="A68" s="16"/>
      <c r="B68" s="17"/>
      <c r="C68" s="17"/>
      <c r="D68" s="17"/>
    </row>
    <row r="69" spans="1:7">
      <c r="A69" s="1" t="s">
        <v>230</v>
      </c>
      <c r="B69" s="17"/>
      <c r="C69" s="17"/>
      <c r="D69" s="17"/>
    </row>
    <row r="71" spans="1:7" ht="30.75" customHeight="1">
      <c r="A71" s="19" t="s">
        <v>231</v>
      </c>
      <c r="B71" s="7" t="s">
        <v>203</v>
      </c>
      <c r="C71" s="7" t="s">
        <v>6</v>
      </c>
      <c r="D71" s="7" t="s">
        <v>7</v>
      </c>
      <c r="E71" s="14" t="s">
        <v>209</v>
      </c>
      <c r="F71" s="14" t="s">
        <v>210</v>
      </c>
      <c r="G71" s="7" t="s">
        <v>11</v>
      </c>
    </row>
    <row r="72" spans="1:7" ht="30.75" customHeight="1">
      <c r="A72" s="19"/>
      <c r="B72" s="7" t="s">
        <v>211</v>
      </c>
      <c r="C72" s="7" t="s">
        <v>63</v>
      </c>
      <c r="D72" s="7" t="s">
        <v>64</v>
      </c>
      <c r="E72" s="4">
        <v>1</v>
      </c>
      <c r="F72" s="18">
        <v>5</v>
      </c>
      <c r="G72" s="18">
        <v>2</v>
      </c>
    </row>
    <row r="73" spans="1:7" ht="30.75" customHeight="1">
      <c r="A73" s="19"/>
      <c r="B73" s="7" t="s">
        <v>212</v>
      </c>
      <c r="C73" s="7" t="s">
        <v>120</v>
      </c>
      <c r="D73" s="7" t="s">
        <v>232</v>
      </c>
      <c r="E73" s="4">
        <v>2</v>
      </c>
      <c r="F73" s="18"/>
      <c r="G73" s="18"/>
    </row>
    <row r="74" spans="1:7" ht="30.75" customHeight="1">
      <c r="A74" s="19"/>
      <c r="B74" s="7" t="s">
        <v>213</v>
      </c>
      <c r="C74" s="7" t="s">
        <v>154</v>
      </c>
      <c r="D74" s="7" t="s">
        <v>155</v>
      </c>
      <c r="E74" s="4">
        <v>2</v>
      </c>
      <c r="F74" s="18"/>
      <c r="G74" s="18"/>
    </row>
    <row r="75" spans="1:7" ht="30.75" customHeight="1">
      <c r="A75" s="19"/>
      <c r="B75" s="7" t="s">
        <v>214</v>
      </c>
      <c r="C75" s="7" t="s">
        <v>171</v>
      </c>
      <c r="D75" s="7" t="s">
        <v>172</v>
      </c>
      <c r="E75" s="9" t="s">
        <v>34</v>
      </c>
      <c r="F75" s="18"/>
      <c r="G75" s="18"/>
    </row>
    <row r="77" spans="1:7" ht="30.75" customHeight="1">
      <c r="A77" s="19" t="s">
        <v>91</v>
      </c>
      <c r="B77" s="7" t="s">
        <v>203</v>
      </c>
      <c r="C77" s="7" t="s">
        <v>6</v>
      </c>
      <c r="D77" s="7" t="s">
        <v>7</v>
      </c>
      <c r="E77" s="14" t="s">
        <v>209</v>
      </c>
      <c r="F77" s="14" t="s">
        <v>210</v>
      </c>
      <c r="G77" s="7" t="s">
        <v>11</v>
      </c>
    </row>
    <row r="78" spans="1:7" ht="30.75" customHeight="1">
      <c r="A78" s="19"/>
      <c r="B78" s="7" t="s">
        <v>211</v>
      </c>
      <c r="C78" s="7" t="s">
        <v>89</v>
      </c>
      <c r="D78" s="7" t="s">
        <v>90</v>
      </c>
      <c r="E78" s="4">
        <v>2</v>
      </c>
      <c r="F78" s="18">
        <v>3</v>
      </c>
      <c r="G78" s="18">
        <v>1</v>
      </c>
    </row>
    <row r="79" spans="1:7" ht="30.75" customHeight="1">
      <c r="A79" s="19"/>
      <c r="B79" s="7" t="s">
        <v>212</v>
      </c>
      <c r="C79" s="7" t="s">
        <v>102</v>
      </c>
      <c r="D79" s="7" t="s">
        <v>103</v>
      </c>
      <c r="E79" s="4">
        <v>1</v>
      </c>
      <c r="F79" s="18"/>
      <c r="G79" s="18"/>
    </row>
    <row r="80" spans="1:7" ht="30.75" customHeight="1">
      <c r="A80" s="19"/>
      <c r="B80" s="7" t="s">
        <v>213</v>
      </c>
      <c r="C80" s="7" t="s">
        <v>138</v>
      </c>
      <c r="D80" s="7" t="s">
        <v>139</v>
      </c>
      <c r="E80" s="4">
        <v>1</v>
      </c>
      <c r="F80" s="18"/>
      <c r="G80" s="18"/>
    </row>
    <row r="81" spans="1:7" ht="30.75" customHeight="1">
      <c r="A81" s="19"/>
      <c r="B81" s="7" t="s">
        <v>214</v>
      </c>
      <c r="C81" s="7" t="s">
        <v>174</v>
      </c>
      <c r="D81" s="7" t="s">
        <v>175</v>
      </c>
      <c r="E81" s="4"/>
      <c r="F81" s="18"/>
      <c r="G81" s="18"/>
    </row>
  </sheetData>
  <mergeCells count="39">
    <mergeCell ref="A3:A7"/>
    <mergeCell ref="F4:F7"/>
    <mergeCell ref="G4:G7"/>
    <mergeCell ref="A9:A13"/>
    <mergeCell ref="F10:F13"/>
    <mergeCell ref="G10:G13"/>
    <mergeCell ref="A15:A19"/>
    <mergeCell ref="F16:F19"/>
    <mergeCell ref="G16:G19"/>
    <mergeCell ref="A21:A25"/>
    <mergeCell ref="F22:F25"/>
    <mergeCell ref="G22:G25"/>
    <mergeCell ref="A27:A31"/>
    <mergeCell ref="F28:F31"/>
    <mergeCell ref="G28:G31"/>
    <mergeCell ref="A33:A37"/>
    <mergeCell ref="F34:F37"/>
    <mergeCell ref="G34:G37"/>
    <mergeCell ref="A39:A43"/>
    <mergeCell ref="F40:F43"/>
    <mergeCell ref="G40:G43"/>
    <mergeCell ref="A45:A49"/>
    <mergeCell ref="F46:F49"/>
    <mergeCell ref="G46:G49"/>
    <mergeCell ref="A51:A55"/>
    <mergeCell ref="F52:F55"/>
    <mergeCell ref="G52:G55"/>
    <mergeCell ref="A57:A61"/>
    <mergeCell ref="F58:F61"/>
    <mergeCell ref="G58:G61"/>
    <mergeCell ref="A77:A81"/>
    <mergeCell ref="F78:F81"/>
    <mergeCell ref="G78:G81"/>
    <mergeCell ref="A63:A67"/>
    <mergeCell ref="F64:F67"/>
    <mergeCell ref="G64:G67"/>
    <mergeCell ref="A71:A75"/>
    <mergeCell ref="F72:F75"/>
    <mergeCell ref="G72:G75"/>
  </mergeCells>
  <phoneticPr fontId="0" type="noConversion"/>
  <pageMargins left="0.7" right="0.7" top="0.75" bottom="0.75" header="0.3" footer="0.3"/>
  <pageSetup paperSize="9" scale="92" orientation="portrait" r:id="rId1"/>
  <rowBreaks count="3" manualBreakCount="3">
    <brk id="26" max="16383" man="1"/>
    <brk id="49" max="16383" man="1"/>
    <brk id="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Class 0 Score Sheet</vt:lpstr>
      <vt:lpstr>Class 1 Score Sheet</vt:lpstr>
      <vt:lpstr>Class 2 Score Sheet</vt:lpstr>
      <vt:lpstr>Class 3 Score Sheet</vt:lpstr>
      <vt:lpstr>Class 4a Score Sheet</vt:lpstr>
      <vt:lpstr>Non BRC classes</vt:lpstr>
      <vt:lpstr>Teams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Suzanne Hopkins</dc:creator>
  <cp:lastModifiedBy>Penny</cp:lastModifiedBy>
  <dcterms:created xsi:type="dcterms:W3CDTF">2023-11-05T20:06:42Z</dcterms:created>
  <dcterms:modified xsi:type="dcterms:W3CDTF">2024-01-06T18:07:54Z</dcterms:modified>
</cp:coreProperties>
</file>